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40" tabRatio="842" firstSheet="3" activeTab="3"/>
  </bookViews>
  <sheets>
    <sheet name="別紙2 支出契約決議" sheetId="1" state="hidden" r:id="rId1"/>
    <sheet name="別紙3 発注書" sheetId="2" state="hidden" r:id="rId2"/>
    <sheet name="別紙4 役務検査方法" sheetId="3" state="hidden" r:id="rId3"/>
    <sheet name="購入済報告(税込)" sheetId="4" r:id="rId4"/>
    <sheet name="購入済報告(6点以上)" sheetId="5" r:id="rId5"/>
    <sheet name="記入例 　大学運営資金等" sheetId="6" r:id="rId6"/>
    <sheet name="予算名称・コードリスト" sheetId="7" state="hidden" r:id="rId7"/>
  </sheets>
  <definedNames>
    <definedName name="_xlnm.Print_Area" localSheetId="5">'記入例 　大学運営資金等'!$A$1:$BE$35</definedName>
    <definedName name="_xlnm.Print_Area" localSheetId="4">'購入済報告(6点以上)'!$A$1:$BE$53</definedName>
    <definedName name="_xlnm.Print_Area" localSheetId="3">'購入済報告(税込)'!$A$1:$BE$35</definedName>
    <definedName name="_xlnm.Print_Area" localSheetId="0">'別紙2 支出契約決議'!$A$1:$AW$28</definedName>
    <definedName name="_xlnm.Print_Area" localSheetId="1">'別紙3 発注書'!$A$1:$AR$42</definedName>
    <definedName name="_xlnm.Print_Area" localSheetId="2">'別紙4 役務検査方法'!$A$1:$AH$55</definedName>
    <definedName name="プロジェクト名称">OFFSET('予算名称・コードリスト'!$E$6,0,0,COUNTA('予算名称・コードリスト'!$E$6:$E$18)+1)</definedName>
    <definedName name="外部資金">'予算名称・コードリスト'!$E$6:$F$18</definedName>
    <definedName name="所管">OFFSET('予算名称・コードリスト'!$A$22,0,0,COUNTA('予算名称・コードリスト'!$A$22:$A$30)+1)</definedName>
    <definedName name="予算名称・コードリスト">'予算名称・コードリスト'!$A$3:$F$18</definedName>
  </definedNames>
  <calcPr fullCalcOnLoad="1"/>
</workbook>
</file>

<file path=xl/sharedStrings.xml><?xml version="1.0" encoding="utf-8"?>
<sst xmlns="http://schemas.openxmlformats.org/spreadsheetml/2006/main" count="423" uniqueCount="180">
  <si>
    <t>数量</t>
  </si>
  <si>
    <t>納 入 期 限</t>
  </si>
  <si>
    <t>備　　　考</t>
  </si>
  <si>
    <t>納入場所</t>
  </si>
  <si>
    <t>納入業者</t>
  </si>
  <si>
    <t>大学運営資金</t>
  </si>
  <si>
    <t>部局名</t>
  </si>
  <si>
    <t>平成</t>
  </si>
  <si>
    <t>年</t>
  </si>
  <si>
    <t>月</t>
  </si>
  <si>
    <t>日</t>
  </si>
  <si>
    <t>平 成</t>
  </si>
  <si>
    <t>部署</t>
  </si>
  <si>
    <t>消費税及び地方消費税額額（ 内 ・ 外 ）</t>
  </si>
  <si>
    <t>□</t>
  </si>
  <si>
    <t>　</t>
  </si>
  <si>
    <t>品　名　・　件　名</t>
  </si>
  <si>
    <t>合　　計</t>
  </si>
  <si>
    <t>内　　　訳　　　書</t>
  </si>
  <si>
    <t>規　　　格</t>
  </si>
  <si>
    <t>単 　価</t>
  </si>
  <si>
    <t>金 　額</t>
  </si>
  <si>
    <r>
      <t xml:space="preserve">契約単価
</t>
    </r>
    <r>
      <rPr>
        <sz val="14"/>
        <rFont val="ＭＳ Ｐ明朝"/>
        <family val="1"/>
      </rPr>
      <t>(税込・税抜)</t>
    </r>
  </si>
  <si>
    <r>
      <t xml:space="preserve">契約金額
</t>
    </r>
    <r>
      <rPr>
        <sz val="14"/>
        <rFont val="ＭＳ Ｐ明朝"/>
        <family val="1"/>
      </rPr>
      <t>(税込・税抜)</t>
    </r>
  </si>
  <si>
    <r>
      <t>契 約 金 額</t>
    </r>
    <r>
      <rPr>
        <sz val="12"/>
        <rFont val="ＭＳ Ｐ明朝"/>
        <family val="1"/>
      </rPr>
      <t xml:space="preserve">
(  税込  ・  税抜  )</t>
    </r>
  </si>
  <si>
    <t>予算責任者等</t>
  </si>
  <si>
    <t>連絡先</t>
  </si>
  <si>
    <t>発注者
又は依頼者</t>
  </si>
  <si>
    <t>数　量</t>
  </si>
  <si>
    <t>規　　格</t>
  </si>
  <si>
    <r>
      <t xml:space="preserve">所管コード
</t>
    </r>
    <r>
      <rPr>
        <sz val="12"/>
        <rFont val="ＭＳ Ｐ明朝"/>
        <family val="1"/>
      </rPr>
      <t>(セグメントコード)</t>
    </r>
  </si>
  <si>
    <t>運営費交付金（特別）</t>
  </si>
  <si>
    <t>間接経費</t>
  </si>
  <si>
    <r>
      <t xml:space="preserve">目的科目
</t>
    </r>
    <r>
      <rPr>
        <sz val="14"/>
        <rFont val="ＭＳ Ｐ明朝"/>
        <family val="1"/>
      </rPr>
      <t>(予算科目)</t>
    </r>
  </si>
  <si>
    <t>プロジェクト
名称</t>
  </si>
  <si>
    <t>プロジェクト
コード</t>
  </si>
  <si>
    <t>枚の内（　　　）</t>
  </si>
  <si>
    <t>備考</t>
  </si>
  <si>
    <t>発注日・依頼日</t>
  </si>
  <si>
    <t>発注者・依頼者</t>
  </si>
  <si>
    <t>財　源</t>
  </si>
  <si>
    <t>大学運営資金等</t>
  </si>
  <si>
    <t>外部資金（寄附金を含む）</t>
  </si>
  <si>
    <t xml:space="preserve"> 【01】</t>
  </si>
  <si>
    <t xml:space="preserve"> 【02】</t>
  </si>
  <si>
    <r>
      <t xml:space="preserve">所管名称
</t>
    </r>
    <r>
      <rPr>
        <sz val="12"/>
        <rFont val="ＭＳ Ｐ明朝"/>
        <family val="1"/>
      </rPr>
      <t>(セグメント名称)</t>
    </r>
  </si>
  <si>
    <t>分野責任者等</t>
  </si>
  <si>
    <t>【教員発注】</t>
  </si>
  <si>
    <t>購入済報告書</t>
  </si>
  <si>
    <t>（支出契約決議書兼購入済報告書）</t>
  </si>
  <si>
    <t>円</t>
  </si>
  <si>
    <t>日</t>
  </si>
  <si>
    <t>金 額
(  税込  ・  税抜  )</t>
  </si>
  <si>
    <t>月</t>
  </si>
  <si>
    <t>納入期限</t>
  </si>
  <si>
    <t>様</t>
  </si>
  <si>
    <t>下記のとおり発注します。</t>
  </si>
  <si>
    <t>発 注 書 （ 注 文 書 ）</t>
  </si>
  <si>
    <t>国立大学法人東北大学</t>
  </si>
  <si>
    <t>発注者</t>
  </si>
  <si>
    <t>契約日</t>
  </si>
  <si>
    <t>契約種別</t>
  </si>
  <si>
    <t>消費税額及び地方消費税額（ 内 ・ 外 ）</t>
  </si>
  <si>
    <t>住　 所</t>
  </si>
  <si>
    <t>所　 属</t>
  </si>
  <si>
    <t>(担当者)</t>
  </si>
  <si>
    <t>(連絡先)</t>
  </si>
  <si>
    <t>別紙１－２</t>
  </si>
  <si>
    <t>別紙３</t>
  </si>
  <si>
    <t>別紙４　</t>
  </si>
  <si>
    <t>役務契約等に係る検査方法の判定フロー</t>
  </si>
  <si>
    <t>支 出 契 約 決 議 書</t>
  </si>
  <si>
    <t>起案日</t>
  </si>
  <si>
    <t>起案番号</t>
  </si>
  <si>
    <t>部　 局</t>
  </si>
  <si>
    <t>内 消 費 税 額</t>
  </si>
  <si>
    <t>契　約　内　容</t>
  </si>
  <si>
    <t>〒</t>
  </si>
  <si>
    <t>※ 本様式は、本部にて契約手続きを行うものの支出契約に係る案件に使用するものとする。</t>
  </si>
  <si>
    <t>別紙２</t>
  </si>
  <si>
    <t xml:space="preserve"> 会計年度：平成　　  年度</t>
  </si>
  <si>
    <t>年度</t>
  </si>
  <si>
    <t>支出金額</t>
  </si>
  <si>
    <t>備　　　　　　　 考</t>
  </si>
  <si>
    <t>内　　訳</t>
  </si>
  <si>
    <t>件　　 　名</t>
  </si>
  <si>
    <t>業       者</t>
  </si>
  <si>
    <t>納 入 場 所</t>
  </si>
  <si>
    <t>随意契約 ・ 一般競争</t>
  </si>
  <si>
    <t>物品購入 ・ 役務 ・ 修理</t>
  </si>
  <si>
    <t>平成 　年 　月 　日</t>
  </si>
  <si>
    <t>平成 　年 　月 　日</t>
  </si>
  <si>
    <t>　平成　　年　　月　　日</t>
  </si>
  <si>
    <t>備　　　　考</t>
  </si>
  <si>
    <t>　&lt;取引業者様へ&gt;
　　・本学では、契約金額が150万円を超える場合には、事務部門からの発注となります。
　　・本学に納品される場合には、研究室等に直接納品することなく、原則、検収センター（事務部門）で「検査の記録」（現物と納品書との照合）を受けた後に納品してください。
　　・納品書には、必ず納品年月日を記載してください。
　　・納品後は速やかに請求書を提出してください。また、支払済通知書に記載するため、請求書には請求書番号の記載をお願い致します。</t>
  </si>
  <si>
    <t>寄附金</t>
  </si>
  <si>
    <t>受託研究</t>
  </si>
  <si>
    <t>受託事業</t>
  </si>
  <si>
    <t>補助金等</t>
  </si>
  <si>
    <t>科研費</t>
  </si>
  <si>
    <t>【40101101】</t>
  </si>
  <si>
    <t xml:space="preserve">運）研究経費 </t>
  </si>
  <si>
    <t xml:space="preserve">運）教育経費 </t>
  </si>
  <si>
    <t xml:space="preserve">運）一般管理費 </t>
  </si>
  <si>
    <t>【40101201】</t>
  </si>
  <si>
    <t>【40101701】</t>
  </si>
  <si>
    <t>【】</t>
  </si>
  <si>
    <t>【40101117】</t>
  </si>
  <si>
    <t>【40101217】</t>
  </si>
  <si>
    <t>【08】</t>
  </si>
  <si>
    <t>【09】</t>
  </si>
  <si>
    <t>【10】</t>
  </si>
  <si>
    <t>【12】</t>
  </si>
  <si>
    <t>【13】</t>
  </si>
  <si>
    <t>【    】</t>
  </si>
  <si>
    <t>☐</t>
  </si>
  <si>
    <t>■</t>
  </si>
  <si>
    <t xml:space="preserve"> 【    】</t>
  </si>
  <si>
    <t>学際科学フロンティア研究所</t>
  </si>
  <si>
    <t>内線（96-1234）</t>
  </si>
  <si>
    <r>
      <t>契 約 単価</t>
    </r>
    <r>
      <rPr>
        <sz val="12"/>
        <rFont val="ＭＳ Ｐ明朝"/>
        <family val="1"/>
      </rPr>
      <t xml:space="preserve">
(  税込  ・  税抜  )</t>
    </r>
  </si>
  <si>
    <t>【記入例】</t>
  </si>
  <si>
    <t>先端学際基幹研究部</t>
  </si>
  <si>
    <t>学際太郎</t>
  </si>
  <si>
    <t>パナソニック　ノートパソコン</t>
  </si>
  <si>
    <t>マイクロソフトソフトウェア　Office　Professional</t>
  </si>
  <si>
    <t>IOデータ　外付けHDD</t>
  </si>
  <si>
    <t>CF-S9JYQBDU</t>
  </si>
  <si>
    <t>アカデミック版</t>
  </si>
  <si>
    <t>HDCS-U１．０R2</t>
  </si>
  <si>
    <t>納入場所　部屋番号等
（学際研　3F　B○○○）</t>
  </si>
  <si>
    <t>㈱○○○○</t>
  </si>
  <si>
    <t>予算名称・コードリスト</t>
  </si>
  <si>
    <t>所管コード</t>
  </si>
  <si>
    <t>所管</t>
  </si>
  <si>
    <t>財源</t>
  </si>
  <si>
    <t>財源コード</t>
  </si>
  <si>
    <t>運）研究経費</t>
  </si>
  <si>
    <t>目的科目/プロジェクト名称</t>
  </si>
  <si>
    <t>目的科目
/プロジェクトコード</t>
  </si>
  <si>
    <t xml:space="preserve"> 【05】</t>
  </si>
  <si>
    <t xml:space="preserve"> 【05】</t>
  </si>
  <si>
    <t>目的科目
/プロジェクト名称</t>
  </si>
  <si>
    <t>科研費【基金】</t>
  </si>
  <si>
    <t>片平まつり経費</t>
  </si>
  <si>
    <t>運営費交付金（機能）</t>
  </si>
  <si>
    <t xml:space="preserve">間）教育経費 </t>
  </si>
  <si>
    <t xml:space="preserve">間）研究経費 </t>
  </si>
  <si>
    <t xml:space="preserve">間）総長裁量経費(教育） </t>
  </si>
  <si>
    <t>【40101118】</t>
  </si>
  <si>
    <t xml:space="preserve">間）総長裁量経費(研究） </t>
  </si>
  <si>
    <t>【40101218】</t>
  </si>
  <si>
    <t xml:space="preserve"> 【01】</t>
  </si>
  <si>
    <t>□</t>
  </si>
  <si>
    <t>【40101101】</t>
  </si>
  <si>
    <t xml:space="preserve"> 【02】</t>
  </si>
  <si>
    <t>【40101201】</t>
  </si>
  <si>
    <t xml:space="preserve"> 【    】</t>
  </si>
  <si>
    <t>【40101701】</t>
  </si>
  <si>
    <t xml:space="preserve"> 【05】</t>
  </si>
  <si>
    <t>【40101117】</t>
  </si>
  <si>
    <t>【40101217】</t>
  </si>
  <si>
    <t>【40101118】</t>
  </si>
  <si>
    <t>【40101218】</t>
  </si>
  <si>
    <t>【】</t>
  </si>
  <si>
    <t>□</t>
  </si>
  <si>
    <t>【40101101】</t>
  </si>
  <si>
    <t xml:space="preserve"> 【    】</t>
  </si>
  <si>
    <t>【40101701】</t>
  </si>
  <si>
    <t>新領域創成研究部</t>
  </si>
  <si>
    <t>㊞</t>
  </si>
  <si>
    <t>個</t>
  </si>
  <si>
    <t>令和</t>
  </si>
  <si>
    <t>新領域創成研究部</t>
  </si>
  <si>
    <t>別紙内訳書のとおり</t>
  </si>
  <si>
    <t>外</t>
  </si>
  <si>
    <t>片平まつり経費</t>
  </si>
  <si>
    <t>㊞</t>
  </si>
  <si>
    <t>台</t>
  </si>
  <si>
    <t>※色部分を記入願います。</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</si>
</sst>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Red]\-#,##0\ "/>
    <numFmt numFmtId="180" formatCode="[$€-2]\ #,##0.00_);[Red]\([$€-2]\ #,##0.00\)"/>
    <numFmt numFmtId="181" formatCode="[$-411]ge\.m\.d;@"/>
    <numFmt numFmtId="182" formatCode="0#\-##\-####"/>
    <numFmt numFmtId="183" formatCode="#0#\-##\-####"/>
    <numFmt numFmtId="184" formatCode="[$-411]ggge&quot;年&quot;m&quot;月&quot;d&quot;日&quot;;@"/>
    <numFmt numFmtId="185" formatCode="#,###"/>
    <numFmt numFmtId="186" formatCode="[$-800411]ge\.m\.d;@"/>
    <numFmt numFmtId="187" formatCode="gggee\.mm\.dd"/>
    <numFmt numFmtId="188" formatCode="gee\.mm\.dd"/>
    <numFmt numFmtId="189" formatCode="[$-800411]ggge&quot;年&quot;m&quot;月&quot;d&quot;日&quot;;@"/>
    <numFmt numFmtId="190" formatCode="#,##0_ "/>
    <numFmt numFmtId="191" formatCode="0_ "/>
    <numFmt numFmtId="192" formatCode="0.0_ "/>
    <numFmt numFmtId="193" formatCode="00"/>
  </numFmts>
  <fonts count="79">
    <font>
      <sz val="11"/>
      <name val="ＭＳ Ｐゴシック"/>
      <family val="3"/>
    </font>
    <font>
      <sz val="6"/>
      <name val="ＭＳ Ｐゴシック"/>
      <family val="3"/>
    </font>
    <font>
      <u val="single"/>
      <sz val="7.5"/>
      <color indexed="12"/>
      <name val="ＭＳ Ｐゴシック"/>
      <family val="3"/>
    </font>
    <font>
      <sz val="11"/>
      <name val="ＭＳ 明朝"/>
      <family val="1"/>
    </font>
    <font>
      <u val="single"/>
      <sz val="6.6"/>
      <color indexed="36"/>
      <name val="ＭＳ Ｐゴシック"/>
      <family val="3"/>
    </font>
    <font>
      <b/>
      <sz val="24"/>
      <name val="ＭＳ Ｐ明朝"/>
      <family val="1"/>
    </font>
    <font>
      <sz val="11"/>
      <name val="ＭＳ Ｐ明朝"/>
      <family val="1"/>
    </font>
    <font>
      <sz val="18"/>
      <name val="ＭＳ Ｐ明朝"/>
      <family val="1"/>
    </font>
    <font>
      <sz val="16"/>
      <name val="ＭＳ Ｐ明朝"/>
      <family val="1"/>
    </font>
    <font>
      <sz val="14"/>
      <name val="ＭＳ Ｐ明朝"/>
      <family val="1"/>
    </font>
    <font>
      <sz val="12"/>
      <name val="ＭＳ Ｐ明朝"/>
      <family val="1"/>
    </font>
    <font>
      <b/>
      <sz val="32"/>
      <name val="ＭＳ Ｐ明朝"/>
      <family val="1"/>
    </font>
    <font>
      <sz val="15"/>
      <name val="ＭＳ Ｐ明朝"/>
      <family val="1"/>
    </font>
    <font>
      <u val="single"/>
      <sz val="22"/>
      <name val="ＭＳ Ｐ明朝"/>
      <family val="1"/>
    </font>
    <font>
      <sz val="20"/>
      <name val="ＭＳ Ｐ明朝"/>
      <family val="1"/>
    </font>
    <font>
      <b/>
      <sz val="30"/>
      <name val="ＭＳ Ｐ明朝"/>
      <family val="1"/>
    </font>
    <font>
      <b/>
      <sz val="28"/>
      <name val="ＭＳ Ｐ明朝"/>
      <family val="1"/>
    </font>
    <font>
      <b/>
      <sz val="20"/>
      <name val="ＭＳ Ｐ明朝"/>
      <family val="1"/>
    </font>
    <font>
      <sz val="18"/>
      <name val="ＭＳ 明朝"/>
      <family val="1"/>
    </font>
    <font>
      <sz val="12"/>
      <name val="ＭＳ 明朝"/>
      <family val="1"/>
    </font>
    <font>
      <sz val="16"/>
      <name val="ＭＳ 明朝"/>
      <family val="1"/>
    </font>
    <font>
      <sz val="12"/>
      <name val="ＭＳ Ｐゴシック"/>
      <family val="3"/>
    </font>
    <font>
      <b/>
      <sz val="15"/>
      <name val="ＭＳ Ｐゴシック"/>
      <family val="3"/>
    </font>
    <font>
      <b/>
      <sz val="16"/>
      <name val="ＭＳ Ｐゴシック"/>
      <family val="3"/>
    </font>
    <font>
      <b/>
      <sz val="26"/>
      <name val="ＭＳ 明朝"/>
      <family val="1"/>
    </font>
    <font>
      <sz val="14"/>
      <name val="ＭＳ 明朝"/>
      <family val="1"/>
    </font>
    <font>
      <b/>
      <sz val="22"/>
      <name val="ＭＳ Ｐ明朝"/>
      <family val="1"/>
    </font>
    <font>
      <b/>
      <u val="double"/>
      <sz val="18"/>
      <name val="ＭＳ Ｐ明朝"/>
      <family val="1"/>
    </font>
    <font>
      <sz val="26"/>
      <name val="ＭＳ 明朝"/>
      <family val="1"/>
    </font>
    <font>
      <sz val="22"/>
      <name val="ＭＳ 明朝"/>
      <family val="1"/>
    </font>
    <font>
      <sz val="24"/>
      <name val="ＭＳ 明朝"/>
      <family val="1"/>
    </font>
    <font>
      <sz val="13"/>
      <name val="ＭＳ 明朝"/>
      <family val="1"/>
    </font>
    <font>
      <sz val="15"/>
      <name val="ＭＳ 明朝"/>
      <family val="1"/>
    </font>
    <font>
      <b/>
      <u val="double"/>
      <sz val="24"/>
      <name val="ＭＳ Ｐ明朝"/>
      <family val="1"/>
    </font>
    <font>
      <sz val="1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48"/>
      <color indexed="62"/>
      <name val="ＭＳ Ｐ明朝"/>
      <family val="1"/>
    </font>
    <font>
      <sz val="9"/>
      <name val="Meiryo UI"/>
      <family val="3"/>
    </font>
    <font>
      <sz val="22"/>
      <color indexed="55"/>
      <name val="ＭＳ Ｐ明朝"/>
      <family val="1"/>
    </font>
    <font>
      <sz val="22"/>
      <name val="ＭＳ Ｐ明朝"/>
      <family val="1"/>
    </font>
    <font>
      <b/>
      <sz val="13"/>
      <color indexed="8"/>
      <name val="ＭＳ Ｐゴシック"/>
      <family val="3"/>
    </font>
    <font>
      <sz val="10"/>
      <color indexed="8"/>
      <name val="ＭＳ Ｐゴシック"/>
      <family val="3"/>
    </font>
    <font>
      <b/>
      <sz val="18"/>
      <color indexed="8"/>
      <name val="ＭＳ Ｐ明朝"/>
      <family val="1"/>
    </font>
    <font>
      <sz val="22"/>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48"/>
      <color theme="4"/>
      <name val="ＭＳ Ｐ明朝"/>
      <family val="1"/>
    </font>
    <font>
      <sz val="22"/>
      <color theme="0" tint="-0.24997000396251678"/>
      <name val="ＭＳ Ｐ明朝"/>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rgb="FFCCFFFF"/>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style="medium"/>
      <top>
        <color indexed="63"/>
      </top>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medium"/>
      <top style="thin"/>
      <bottom>
        <color indexed="63"/>
      </bottom>
    </border>
    <border>
      <left>
        <color indexed="63"/>
      </left>
      <right style="thin"/>
      <top style="medium"/>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style="medium"/>
      <bottom style="thin"/>
    </border>
    <border>
      <left style="thick"/>
      <right>
        <color indexed="63"/>
      </right>
      <top style="hair"/>
      <bottom style="hair"/>
    </border>
    <border>
      <left>
        <color indexed="63"/>
      </left>
      <right>
        <color indexed="63"/>
      </right>
      <top style="hair"/>
      <bottom style="hair"/>
    </border>
    <border>
      <left>
        <color indexed="63"/>
      </left>
      <right style="thick"/>
      <top style="hair"/>
      <bottom style="hair"/>
    </border>
    <border>
      <left style="thick"/>
      <right>
        <color indexed="63"/>
      </right>
      <top style="thin"/>
      <bottom style="double"/>
    </border>
    <border>
      <left>
        <color indexed="63"/>
      </left>
      <right>
        <color indexed="63"/>
      </right>
      <top style="thin"/>
      <bottom style="double"/>
    </border>
    <border>
      <left>
        <color indexed="63"/>
      </left>
      <right style="thick"/>
      <top style="thin"/>
      <bottom style="double"/>
    </border>
    <border>
      <left>
        <color indexed="63"/>
      </left>
      <right style="thin"/>
      <top style="thin"/>
      <bottom style="hair"/>
    </border>
    <border>
      <left>
        <color indexed="63"/>
      </left>
      <right style="thin"/>
      <top style="hair"/>
      <bottom style="hair"/>
    </border>
    <border>
      <left style="thin"/>
      <right>
        <color indexed="63"/>
      </right>
      <top style="hair"/>
      <bottom style="hair"/>
    </border>
    <border>
      <left style="thin"/>
      <right>
        <color indexed="63"/>
      </right>
      <top>
        <color indexed="63"/>
      </top>
      <bottom style="medium"/>
    </border>
    <border>
      <left>
        <color indexed="63"/>
      </left>
      <right style="thin"/>
      <top>
        <color indexed="63"/>
      </top>
      <bottom>
        <color indexed="63"/>
      </bottom>
    </border>
    <border>
      <left style="thin"/>
      <right>
        <color indexed="63"/>
      </right>
      <top>
        <color indexed="63"/>
      </top>
      <bottom style="thin"/>
    </border>
    <border>
      <left style="thin"/>
      <right>
        <color indexed="63"/>
      </right>
      <top style="medium"/>
      <bottom style="thin"/>
    </border>
    <border>
      <left>
        <color indexed="63"/>
      </left>
      <right style="medium"/>
      <top style="medium"/>
      <bottom style="thin"/>
    </border>
    <border>
      <left style="thin"/>
      <right style="thin"/>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medium"/>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medium"/>
      <top style="thin"/>
      <bottom style="medium"/>
    </border>
    <border>
      <left style="thin"/>
      <right>
        <color indexed="63"/>
      </right>
      <top style="thin"/>
      <bottom style="thin"/>
    </border>
    <border>
      <left style="thin"/>
      <right>
        <color indexed="63"/>
      </right>
      <top style="medium"/>
      <bottom style="medium"/>
    </border>
    <border>
      <left>
        <color indexed="63"/>
      </left>
      <right style="medium"/>
      <top style="medium"/>
      <bottom style="medium"/>
    </border>
    <border>
      <left>
        <color indexed="63"/>
      </left>
      <right style="thin"/>
      <top style="thin"/>
      <bottom>
        <color indexed="63"/>
      </botto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color indexed="63"/>
      </left>
      <right style="medium"/>
      <top>
        <color indexed="63"/>
      </top>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thin"/>
      <right style="thin"/>
      <top style="medium"/>
      <bottom>
        <color indexed="63"/>
      </bottom>
    </border>
    <border>
      <left style="thin"/>
      <right style="medium"/>
      <top style="medium"/>
      <bottom>
        <color indexed="63"/>
      </bottom>
    </border>
    <border>
      <left>
        <color indexed="63"/>
      </left>
      <right style="medium"/>
      <top style="thin"/>
      <bottom style="thin"/>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thin"/>
      <bottom style="double"/>
    </border>
    <border>
      <left>
        <color indexed="63"/>
      </left>
      <right style="thin"/>
      <top style="thin"/>
      <bottom style="double"/>
    </border>
    <border>
      <left style="medium"/>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thin"/>
    </border>
    <border>
      <left>
        <color indexed="63"/>
      </left>
      <right style="medium"/>
      <top style="hair"/>
      <bottom style="hair"/>
    </border>
    <border>
      <left style="medium"/>
      <right>
        <color indexed="63"/>
      </right>
      <top style="medium"/>
      <bottom style="thin"/>
    </border>
    <border>
      <left style="medium"/>
      <right>
        <color indexed="63"/>
      </right>
      <top style="thin"/>
      <bottom style="hair"/>
    </border>
    <border>
      <left style="thin"/>
      <right>
        <color indexed="63"/>
      </right>
      <top style="thin"/>
      <bottom style="double"/>
    </border>
    <border>
      <left>
        <color indexed="63"/>
      </left>
      <right style="medium"/>
      <top style="thin"/>
      <bottom style="double"/>
    </border>
    <border>
      <left style="dashDot"/>
      <right>
        <color indexed="63"/>
      </right>
      <top style="dashDot"/>
      <bottom>
        <color indexed="63"/>
      </bottom>
    </border>
    <border>
      <left>
        <color indexed="63"/>
      </left>
      <right>
        <color indexed="63"/>
      </right>
      <top style="dashDot"/>
      <bottom>
        <color indexed="63"/>
      </bottom>
    </border>
    <border>
      <left>
        <color indexed="63"/>
      </left>
      <right style="dashDot"/>
      <top style="dashDot"/>
      <bottom>
        <color indexed="63"/>
      </bottom>
    </border>
    <border>
      <left style="dashDot"/>
      <right>
        <color indexed="63"/>
      </right>
      <top>
        <color indexed="63"/>
      </top>
      <bottom>
        <color indexed="63"/>
      </bottom>
    </border>
    <border>
      <left>
        <color indexed="63"/>
      </left>
      <right style="dashDot"/>
      <top>
        <color indexed="63"/>
      </top>
      <bottom>
        <color indexed="63"/>
      </bottom>
    </border>
    <border>
      <left style="dashDot"/>
      <right>
        <color indexed="63"/>
      </right>
      <top>
        <color indexed="63"/>
      </top>
      <bottom style="dashDot"/>
    </border>
    <border>
      <left>
        <color indexed="63"/>
      </left>
      <right>
        <color indexed="63"/>
      </right>
      <top>
        <color indexed="63"/>
      </top>
      <bottom style="dashDot"/>
    </border>
    <border>
      <left>
        <color indexed="63"/>
      </left>
      <right style="dashDot"/>
      <top>
        <color indexed="63"/>
      </top>
      <bottom style="dashDot"/>
    </border>
    <border>
      <left style="medium"/>
      <right>
        <color indexed="63"/>
      </right>
      <top style="double"/>
      <bottom style="medium"/>
    </border>
    <border>
      <left>
        <color indexed="63"/>
      </left>
      <right style="thin"/>
      <top style="double"/>
      <bottom style="medium"/>
    </border>
    <border>
      <left style="thin"/>
      <right style="thin"/>
      <top style="thin"/>
      <bottom style="double"/>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thick"/>
      <top style="double"/>
      <bottom style="thin"/>
    </border>
    <border diagonalUp="1">
      <left style="medium"/>
      <right>
        <color indexed="63"/>
      </right>
      <top style="thin"/>
      <bottom>
        <color indexed="63"/>
      </bottom>
      <diagonal style="medium"/>
    </border>
    <border diagonalUp="1">
      <left>
        <color indexed="63"/>
      </left>
      <right>
        <color indexed="63"/>
      </right>
      <top style="thin"/>
      <bottom>
        <color indexed="63"/>
      </bottom>
      <diagonal style="medium"/>
    </border>
    <border diagonalUp="1">
      <left>
        <color indexed="63"/>
      </left>
      <right style="thin"/>
      <top style="thin"/>
      <bottom>
        <color indexed="63"/>
      </bottom>
      <diagonal style="medium"/>
    </border>
    <border diagonalUp="1">
      <left style="medium"/>
      <right>
        <color indexed="63"/>
      </right>
      <top>
        <color indexed="63"/>
      </top>
      <bottom style="medium"/>
      <diagonal style="medium"/>
    </border>
    <border diagonalUp="1">
      <left>
        <color indexed="63"/>
      </left>
      <right>
        <color indexed="63"/>
      </right>
      <top>
        <color indexed="63"/>
      </top>
      <bottom style="medium"/>
      <diagonal style="medium"/>
    </border>
    <border diagonalUp="1">
      <left>
        <color indexed="63"/>
      </left>
      <right style="thin"/>
      <top>
        <color indexed="63"/>
      </top>
      <bottom style="medium"/>
      <diagonal style="medium"/>
    </border>
    <border>
      <left>
        <color indexed="63"/>
      </left>
      <right>
        <color indexed="63"/>
      </right>
      <top style="medium"/>
      <bottom style="thick"/>
    </border>
    <border>
      <left>
        <color indexed="63"/>
      </left>
      <right style="thick"/>
      <top style="medium"/>
      <bottom style="thin"/>
    </border>
    <border>
      <left style="thick"/>
      <right style="thin"/>
      <top style="thick"/>
      <bottom style="medium"/>
    </border>
    <border>
      <left style="thin"/>
      <right style="thin"/>
      <top style="thick"/>
      <bottom style="medium"/>
    </border>
    <border>
      <left style="thin"/>
      <right style="thick"/>
      <top style="thick"/>
      <bottom style="medium"/>
    </border>
    <border>
      <left style="thick"/>
      <right style="thin"/>
      <top>
        <color indexed="63"/>
      </top>
      <bottom style="thin"/>
    </border>
    <border>
      <left style="thin"/>
      <right style="thick"/>
      <top>
        <color indexed="63"/>
      </top>
      <bottom style="thin"/>
    </border>
    <border>
      <left style="thin"/>
      <right style="thick"/>
      <top style="thin"/>
      <bottom style="double"/>
    </border>
    <border>
      <left style="thick"/>
      <right style="thin"/>
      <top style="thin"/>
      <bottom style="double"/>
    </border>
    <border diagonalUp="1">
      <left style="thin"/>
      <right style="thin"/>
      <top style="double"/>
      <bottom style="medium"/>
      <diagonal style="thin"/>
    </border>
    <border diagonalUp="1">
      <left style="thick"/>
      <right style="thin"/>
      <top style="double"/>
      <bottom style="thick"/>
      <diagonal style="thin"/>
    </border>
    <border diagonalUp="1">
      <left style="thin"/>
      <right style="thin"/>
      <top style="double"/>
      <bottom style="thick"/>
      <diagonal style="thin"/>
    </border>
    <border>
      <left style="thin"/>
      <right style="thin"/>
      <top>
        <color indexed="63"/>
      </top>
      <bottom style="thick"/>
    </border>
    <border>
      <left style="thin"/>
      <right style="thick"/>
      <top>
        <color indexed="63"/>
      </top>
      <bottom style="thick"/>
    </border>
    <border>
      <left>
        <color indexed="63"/>
      </left>
      <right style="thick"/>
      <top style="thin"/>
      <bottom style="hair"/>
    </border>
    <border>
      <left style="thick"/>
      <right>
        <color indexed="63"/>
      </right>
      <top style="thin"/>
      <bottom style="hair"/>
    </border>
    <border>
      <left>
        <color indexed="63"/>
      </left>
      <right style="thick"/>
      <top style="hair"/>
      <bottom style="thin"/>
    </border>
    <border>
      <left style="thick"/>
      <right>
        <color indexed="63"/>
      </right>
      <top style="hair"/>
      <bottom style="thin"/>
    </border>
    <border>
      <left style="thick"/>
      <right>
        <color indexed="63"/>
      </right>
      <top style="double"/>
      <bottom style="thick"/>
    </border>
    <border>
      <left>
        <color indexed="63"/>
      </left>
      <right>
        <color indexed="63"/>
      </right>
      <top style="double"/>
      <bottom style="thick"/>
    </border>
    <border>
      <left>
        <color indexed="63"/>
      </left>
      <right style="thick"/>
      <top style="double"/>
      <bottom style="thick"/>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0"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2" fillId="0" borderId="0" applyNumberFormat="0" applyFill="0" applyBorder="0" applyAlignment="0" applyProtection="0"/>
    <xf numFmtId="0" fontId="63" fillId="25" borderId="1" applyNumberFormat="0" applyAlignment="0" applyProtection="0"/>
    <xf numFmtId="0" fontId="64"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65" fillId="0" borderId="3" applyNumberFormat="0" applyFill="0" applyAlignment="0" applyProtection="0"/>
    <xf numFmtId="0" fontId="66" fillId="28" borderId="0" applyNumberFormat="0" applyBorder="0" applyAlignment="0" applyProtection="0"/>
    <xf numFmtId="0" fontId="67" fillId="29"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29"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0" borderId="4" applyNumberFormat="0" applyAlignment="0" applyProtection="0"/>
    <xf numFmtId="0" fontId="0" fillId="0" borderId="0">
      <alignment/>
      <protection/>
    </xf>
    <xf numFmtId="0" fontId="4" fillId="0" borderId="0" applyNumberFormat="0" applyFill="0" applyBorder="0" applyAlignment="0" applyProtection="0"/>
    <xf numFmtId="0" fontId="76" fillId="31" borderId="0" applyNumberFormat="0" applyBorder="0" applyAlignment="0" applyProtection="0"/>
  </cellStyleXfs>
  <cellXfs count="877">
    <xf numFmtId="0" fontId="0" fillId="0" borderId="0" xfId="0" applyAlignment="1">
      <alignment vertical="center"/>
    </xf>
    <xf numFmtId="0" fontId="9" fillId="0" borderId="0" xfId="0" applyFont="1" applyBorder="1" applyAlignment="1">
      <alignment horizontal="center" vertical="center"/>
    </xf>
    <xf numFmtId="0" fontId="9" fillId="32" borderId="0" xfId="0" applyFont="1" applyFill="1" applyBorder="1" applyAlignment="1">
      <alignment horizontal="left" vertical="center"/>
    </xf>
    <xf numFmtId="0" fontId="9" fillId="32" borderId="0" xfId="0" applyFont="1" applyFill="1" applyBorder="1" applyAlignment="1">
      <alignment horizontal="center" vertical="center"/>
    </xf>
    <xf numFmtId="0" fontId="10" fillId="0" borderId="0" xfId="0" applyFont="1" applyFill="1" applyBorder="1" applyAlignment="1">
      <alignment horizontal="center" vertical="center"/>
    </xf>
    <xf numFmtId="0" fontId="6" fillId="0" borderId="0"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0" fontId="9" fillId="0" borderId="0" xfId="0" applyFont="1" applyAlignment="1">
      <alignment vertical="center"/>
    </xf>
    <xf numFmtId="49" fontId="9" fillId="0" borderId="0" xfId="0" applyNumberFormat="1" applyFont="1" applyAlignment="1">
      <alignment vertical="center"/>
    </xf>
    <xf numFmtId="0" fontId="9" fillId="0" borderId="0" xfId="0" applyFont="1" applyBorder="1" applyAlignment="1">
      <alignment horizontal="distributed" vertical="center"/>
    </xf>
    <xf numFmtId="0" fontId="9" fillId="0" borderId="0" xfId="0" applyFont="1" applyFill="1" applyBorder="1" applyAlignment="1">
      <alignment vertical="center"/>
    </xf>
    <xf numFmtId="49" fontId="9" fillId="0" borderId="0" xfId="0" applyNumberFormat="1" applyFont="1" applyBorder="1" applyAlignment="1">
      <alignment vertical="center"/>
    </xf>
    <xf numFmtId="0" fontId="9" fillId="0" borderId="0" xfId="0" applyFont="1" applyFill="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horizontal="distributed" vertical="center" indent="1"/>
    </xf>
    <xf numFmtId="38" fontId="9" fillId="0" borderId="0" xfId="49" applyFont="1" applyBorder="1" applyAlignment="1">
      <alignment horizontal="center" vertical="center"/>
    </xf>
    <xf numFmtId="0" fontId="9" fillId="0" borderId="0" xfId="0" applyFont="1" applyFill="1" applyBorder="1" applyAlignment="1">
      <alignment horizontal="center" vertical="center"/>
    </xf>
    <xf numFmtId="0" fontId="9" fillId="33" borderId="0" xfId="0" applyFont="1" applyFill="1" applyAlignment="1">
      <alignment vertical="center"/>
    </xf>
    <xf numFmtId="0" fontId="21" fillId="0" borderId="0" xfId="0" applyFont="1" applyAlignment="1">
      <alignment horizontal="right" vertical="center"/>
    </xf>
    <xf numFmtId="0" fontId="23" fillId="0" borderId="0" xfId="0" applyFont="1" applyAlignment="1">
      <alignment vertical="center"/>
    </xf>
    <xf numFmtId="0" fontId="8" fillId="0" borderId="0" xfId="0" applyFont="1" applyAlignment="1">
      <alignment horizontal="right" vertical="center"/>
    </xf>
    <xf numFmtId="0" fontId="8" fillId="0" borderId="0" xfId="0" applyFont="1" applyBorder="1" applyAlignment="1">
      <alignment vertical="center"/>
    </xf>
    <xf numFmtId="0" fontId="14" fillId="0" borderId="0" xfId="0" applyFont="1" applyAlignment="1">
      <alignment vertical="center"/>
    </xf>
    <xf numFmtId="0" fontId="3" fillId="0" borderId="0" xfId="61" applyFont="1">
      <alignment/>
      <protection/>
    </xf>
    <xf numFmtId="0" fontId="3" fillId="0" borderId="0" xfId="61" applyFont="1" applyAlignment="1">
      <alignment vertical="center"/>
      <protection/>
    </xf>
    <xf numFmtId="49" fontId="3" fillId="0" borderId="0" xfId="61" applyNumberFormat="1" applyFont="1">
      <alignment/>
      <protection/>
    </xf>
    <xf numFmtId="0" fontId="28" fillId="0" borderId="0" xfId="61" applyFont="1" applyBorder="1" applyAlignment="1">
      <alignment vertical="center"/>
      <protection/>
    </xf>
    <xf numFmtId="0" fontId="3" fillId="0" borderId="10" xfId="61" applyFont="1" applyBorder="1">
      <alignment/>
      <protection/>
    </xf>
    <xf numFmtId="49" fontId="3" fillId="0" borderId="10" xfId="61" applyNumberFormat="1" applyFont="1" applyBorder="1">
      <alignment/>
      <protection/>
    </xf>
    <xf numFmtId="0" fontId="3" fillId="0" borderId="0" xfId="61" applyFont="1" applyBorder="1">
      <alignment/>
      <protection/>
    </xf>
    <xf numFmtId="49" fontId="3" fillId="0" borderId="0" xfId="61" applyNumberFormat="1" applyFont="1" applyBorder="1">
      <alignment/>
      <protection/>
    </xf>
    <xf numFmtId="0" fontId="19" fillId="0" borderId="0" xfId="61" applyFont="1">
      <alignment/>
      <protection/>
    </xf>
    <xf numFmtId="0" fontId="25" fillId="0" borderId="0" xfId="61" applyFont="1" applyBorder="1" applyAlignment="1">
      <alignment vertical="center"/>
      <protection/>
    </xf>
    <xf numFmtId="0" fontId="3" fillId="0" borderId="11" xfId="61" applyFont="1" applyBorder="1" applyAlignment="1">
      <alignment horizontal="center" vertical="center"/>
      <protection/>
    </xf>
    <xf numFmtId="0" fontId="25" fillId="0" borderId="12" xfId="61" applyFont="1" applyBorder="1" applyAlignment="1">
      <alignment horizontal="distributed" vertical="center"/>
      <protection/>
    </xf>
    <xf numFmtId="0" fontId="25" fillId="0" borderId="13" xfId="61" applyFont="1" applyBorder="1" applyAlignment="1">
      <alignment horizontal="distributed" vertical="center"/>
      <protection/>
    </xf>
    <xf numFmtId="0" fontId="19" fillId="0" borderId="14" xfId="61" applyFont="1" applyBorder="1" applyAlignment="1">
      <alignment horizontal="distributed" vertical="center"/>
      <protection/>
    </xf>
    <xf numFmtId="0" fontId="19" fillId="0" borderId="14" xfId="61" applyFont="1" applyBorder="1" applyAlignment="1">
      <alignment vertical="center" wrapText="1"/>
      <protection/>
    </xf>
    <xf numFmtId="0" fontId="19" fillId="0" borderId="14" xfId="61" applyFont="1" applyBorder="1">
      <alignment/>
      <protection/>
    </xf>
    <xf numFmtId="0" fontId="19" fillId="0" borderId="14" xfId="61" applyFont="1" applyBorder="1" applyAlignment="1">
      <alignment horizontal="distributed" vertical="center"/>
      <protection/>
    </xf>
    <xf numFmtId="0" fontId="19" fillId="0" borderId="15" xfId="61" applyFont="1" applyBorder="1">
      <alignment/>
      <protection/>
    </xf>
    <xf numFmtId="0" fontId="25" fillId="0" borderId="0" xfId="61" applyFont="1" applyBorder="1" applyAlignment="1">
      <alignment/>
      <protection/>
    </xf>
    <xf numFmtId="0" fontId="25" fillId="0" borderId="16" xfId="61" applyFont="1" applyBorder="1" applyAlignment="1">
      <alignment/>
      <protection/>
    </xf>
    <xf numFmtId="0" fontId="19" fillId="0" borderId="0" xfId="61" applyFont="1" applyBorder="1" applyAlignment="1">
      <alignment horizontal="left"/>
      <protection/>
    </xf>
    <xf numFmtId="0" fontId="20" fillId="0" borderId="0" xfId="61" applyFont="1" applyAlignment="1">
      <alignment vertical="center"/>
      <protection/>
    </xf>
    <xf numFmtId="0" fontId="31" fillId="0" borderId="0" xfId="0" applyFont="1" applyAlignment="1">
      <alignment vertical="center"/>
    </xf>
    <xf numFmtId="0" fontId="8" fillId="0" borderId="1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1" xfId="0" applyFont="1" applyFill="1" applyBorder="1" applyAlignment="1">
      <alignment vertical="center"/>
    </xf>
    <xf numFmtId="0" fontId="8" fillId="0" borderId="0" xfId="0" applyFont="1" applyFill="1" applyBorder="1" applyAlignment="1">
      <alignment vertical="center"/>
    </xf>
    <xf numFmtId="0" fontId="6" fillId="0" borderId="0" xfId="0" applyFont="1" applyFill="1" applyBorder="1" applyAlignment="1">
      <alignment vertical="center" shrinkToFit="1"/>
    </xf>
    <xf numFmtId="49" fontId="0" fillId="0" borderId="0" xfId="0" applyNumberFormat="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193" fontId="0" fillId="0" borderId="23" xfId="0" applyNumberFormat="1" applyBorder="1" applyAlignment="1">
      <alignment horizontal="center" vertical="center"/>
    </xf>
    <xf numFmtId="193" fontId="0" fillId="0" borderId="24" xfId="0" applyNumberFormat="1" applyBorder="1" applyAlignment="1">
      <alignment horizontal="center" vertical="center"/>
    </xf>
    <xf numFmtId="193" fontId="0" fillId="0" borderId="25" xfId="0" applyNumberForma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0" xfId="0" applyAlignment="1">
      <alignment horizontal="center" vertical="center"/>
    </xf>
    <xf numFmtId="193" fontId="0" fillId="0" borderId="0" xfId="0" applyNumberFormat="1" applyAlignment="1">
      <alignment vertical="center"/>
    </xf>
    <xf numFmtId="193" fontId="0" fillId="0" borderId="26" xfId="0" applyNumberFormat="1" applyBorder="1" applyAlignment="1">
      <alignment horizontal="center" vertical="center"/>
    </xf>
    <xf numFmtId="193" fontId="0" fillId="0" borderId="27" xfId="0" applyNumberFormat="1" applyBorder="1" applyAlignment="1">
      <alignment horizontal="center" vertical="center"/>
    </xf>
    <xf numFmtId="193" fontId="0" fillId="0" borderId="28" xfId="0" applyNumberFormat="1" applyBorder="1" applyAlignment="1">
      <alignment horizontal="center" vertical="center"/>
    </xf>
    <xf numFmtId="0" fontId="0" fillId="0" borderId="0" xfId="0" applyAlignment="1">
      <alignment horizontal="center" vertical="center" shrinkToFit="1"/>
    </xf>
    <xf numFmtId="0" fontId="0" fillId="0" borderId="21"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0" xfId="0" applyAlignment="1">
      <alignment vertical="center" shrinkToFit="1"/>
    </xf>
    <xf numFmtId="0" fontId="0" fillId="0" borderId="23" xfId="0" applyBorder="1" applyAlignment="1">
      <alignment vertical="center" shrinkToFit="1"/>
    </xf>
    <xf numFmtId="0" fontId="0" fillId="0" borderId="24" xfId="0" applyBorder="1" applyAlignment="1">
      <alignment vertical="center" shrinkToFit="1"/>
    </xf>
    <xf numFmtId="0" fontId="0" fillId="0" borderId="25" xfId="0" applyBorder="1" applyAlignment="1">
      <alignment vertical="center" shrinkToFit="1"/>
    </xf>
    <xf numFmtId="193" fontId="0" fillId="0" borderId="21" xfId="0" applyNumberFormat="1" applyBorder="1" applyAlignment="1">
      <alignment horizontal="center" vertical="center"/>
    </xf>
    <xf numFmtId="193" fontId="0" fillId="0" borderId="0" xfId="0" applyNumberFormat="1" applyAlignment="1">
      <alignment horizontal="center" vertical="center"/>
    </xf>
    <xf numFmtId="193" fontId="0" fillId="0" borderId="22" xfId="0" applyNumberFormat="1"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9" xfId="0" applyBorder="1" applyAlignment="1">
      <alignment vertical="center" shrinkToFit="1"/>
    </xf>
    <xf numFmtId="0" fontId="0" fillId="0" borderId="30" xfId="0" applyBorder="1" applyAlignment="1">
      <alignment vertical="center" shrinkToFit="1"/>
    </xf>
    <xf numFmtId="0" fontId="0" fillId="0" borderId="31" xfId="0" applyBorder="1" applyAlignment="1">
      <alignment vertical="center" shrinkToFit="1"/>
    </xf>
    <xf numFmtId="193" fontId="0" fillId="0" borderId="32" xfId="0" applyNumberFormat="1" applyBorder="1" applyAlignment="1">
      <alignment horizontal="center" vertical="center"/>
    </xf>
    <xf numFmtId="0" fontId="0" fillId="0" borderId="20" xfId="0" applyBorder="1" applyAlignment="1">
      <alignment vertical="center"/>
    </xf>
    <xf numFmtId="0" fontId="0" fillId="0" borderId="33" xfId="0" applyBorder="1" applyAlignment="1">
      <alignment horizontal="center" vertical="center" shrinkToFit="1"/>
    </xf>
    <xf numFmtId="0" fontId="0" fillId="0" borderId="34" xfId="0" applyBorder="1" applyAlignment="1">
      <alignment vertical="center" shrinkToFit="1"/>
    </xf>
    <xf numFmtId="0" fontId="0" fillId="0" borderId="35" xfId="0" applyBorder="1" applyAlignment="1">
      <alignment vertical="center" shrinkToFit="1"/>
    </xf>
    <xf numFmtId="0" fontId="0" fillId="0" borderId="36" xfId="0" applyBorder="1" applyAlignment="1">
      <alignment vertical="center" shrinkToFit="1"/>
    </xf>
    <xf numFmtId="0" fontId="0" fillId="0" borderId="37" xfId="0" applyBorder="1" applyAlignment="1">
      <alignment vertical="center" shrinkToFit="1"/>
    </xf>
    <xf numFmtId="0" fontId="0" fillId="0" borderId="26"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49" fontId="0" fillId="0" borderId="22" xfId="0" applyNumberFormat="1" applyBorder="1" applyAlignment="1">
      <alignment vertical="center"/>
    </xf>
    <xf numFmtId="0" fontId="8" fillId="34" borderId="38" xfId="0" applyFont="1" applyFill="1" applyBorder="1" applyAlignment="1">
      <alignment horizontal="distributed" vertical="center"/>
    </xf>
    <xf numFmtId="185" fontId="8" fillId="0" borderId="39" xfId="0" applyNumberFormat="1" applyFont="1" applyFill="1" applyBorder="1" applyAlignment="1">
      <alignment vertical="center"/>
    </xf>
    <xf numFmtId="185" fontId="8" fillId="0" borderId="40" xfId="0" applyNumberFormat="1" applyFont="1" applyFill="1" applyBorder="1" applyAlignment="1">
      <alignment vertical="center"/>
    </xf>
    <xf numFmtId="185" fontId="8" fillId="0" borderId="41" xfId="0" applyNumberFormat="1" applyFont="1" applyFill="1" applyBorder="1" applyAlignment="1">
      <alignment vertical="center"/>
    </xf>
    <xf numFmtId="185" fontId="8" fillId="0" borderId="42" xfId="0" applyNumberFormat="1" applyFont="1" applyFill="1" applyBorder="1" applyAlignment="1">
      <alignment vertical="center"/>
    </xf>
    <xf numFmtId="185" fontId="8" fillId="0" borderId="43" xfId="0" applyNumberFormat="1" applyFont="1" applyFill="1" applyBorder="1" applyAlignment="1">
      <alignment vertical="center"/>
    </xf>
    <xf numFmtId="185" fontId="8" fillId="0" borderId="44" xfId="0" applyNumberFormat="1" applyFont="1" applyFill="1" applyBorder="1" applyAlignment="1">
      <alignment vertical="center"/>
    </xf>
    <xf numFmtId="0" fontId="8" fillId="34" borderId="45" xfId="0" applyFont="1" applyFill="1" applyBorder="1" applyAlignment="1">
      <alignment vertical="center"/>
    </xf>
    <xf numFmtId="0" fontId="8" fillId="34" borderId="46" xfId="0" applyFont="1" applyFill="1" applyBorder="1" applyAlignment="1">
      <alignment vertical="center"/>
    </xf>
    <xf numFmtId="0" fontId="8" fillId="0" borderId="34" xfId="0" applyFont="1" applyFill="1" applyBorder="1" applyAlignment="1">
      <alignment horizontal="center" vertical="center"/>
    </xf>
    <xf numFmtId="0" fontId="9" fillId="0" borderId="38" xfId="0" applyFont="1" applyFill="1" applyBorder="1" applyAlignment="1">
      <alignment horizontal="distributed" vertical="center"/>
    </xf>
    <xf numFmtId="38" fontId="8" fillId="0" borderId="47" xfId="49" applyFont="1" applyFill="1" applyBorder="1" applyAlignment="1">
      <alignment vertical="center"/>
    </xf>
    <xf numFmtId="38" fontId="8" fillId="0" borderId="40" xfId="49" applyFont="1" applyFill="1" applyBorder="1" applyAlignment="1">
      <alignment vertical="center"/>
    </xf>
    <xf numFmtId="0" fontId="8" fillId="0" borderId="34" xfId="0" applyFont="1" applyFill="1" applyBorder="1" applyAlignment="1">
      <alignment horizontal="distributed" vertical="center"/>
    </xf>
    <xf numFmtId="0" fontId="9" fillId="0" borderId="14" xfId="0" applyFont="1" applyFill="1" applyBorder="1" applyAlignment="1">
      <alignment vertical="center"/>
    </xf>
    <xf numFmtId="0" fontId="8" fillId="0" borderId="48" xfId="0" applyFont="1" applyFill="1" applyBorder="1" applyAlignment="1">
      <alignment horizontal="center" vertical="center"/>
    </xf>
    <xf numFmtId="0" fontId="9" fillId="0" borderId="49" xfId="0" applyFont="1" applyFill="1" applyBorder="1" applyAlignment="1">
      <alignment vertical="center"/>
    </xf>
    <xf numFmtId="0" fontId="8" fillId="0" borderId="50" xfId="0" applyFont="1" applyFill="1" applyBorder="1" applyAlignment="1">
      <alignment horizontal="center" vertical="center"/>
    </xf>
    <xf numFmtId="0" fontId="9" fillId="0" borderId="11" xfId="0" applyFont="1" applyFill="1" applyBorder="1" applyAlignment="1">
      <alignment vertical="center"/>
    </xf>
    <xf numFmtId="0" fontId="19" fillId="0" borderId="51" xfId="61" applyFont="1" applyBorder="1" applyAlignment="1">
      <alignment horizontal="center" vertical="center" shrinkToFit="1"/>
      <protection/>
    </xf>
    <xf numFmtId="0" fontId="19" fillId="0" borderId="38" xfId="61" applyFont="1" applyBorder="1" applyAlignment="1">
      <alignment horizontal="center" vertical="center" shrinkToFit="1"/>
      <protection/>
    </xf>
    <xf numFmtId="0" fontId="19" fillId="0" borderId="52" xfId="61" applyFont="1" applyBorder="1" applyAlignment="1">
      <alignment horizontal="center" vertical="center" shrinkToFit="1"/>
      <protection/>
    </xf>
    <xf numFmtId="0" fontId="19" fillId="0" borderId="53" xfId="61" applyFont="1" applyBorder="1" applyAlignment="1">
      <alignment horizontal="center" vertical="center"/>
      <protection/>
    </xf>
    <xf numFmtId="0" fontId="3" fillId="0" borderId="53" xfId="61" applyFont="1" applyBorder="1" applyAlignment="1">
      <alignment horizontal="center" vertical="center"/>
      <protection/>
    </xf>
    <xf numFmtId="0" fontId="3" fillId="0" borderId="32" xfId="61" applyFont="1" applyBorder="1" applyAlignment="1">
      <alignment horizontal="center" vertical="center"/>
      <protection/>
    </xf>
    <xf numFmtId="0" fontId="3" fillId="0" borderId="54" xfId="61" applyFont="1" applyBorder="1" applyAlignment="1">
      <alignment horizontal="center" vertical="center"/>
      <protection/>
    </xf>
    <xf numFmtId="0" fontId="3" fillId="0" borderId="55" xfId="61" applyFont="1" applyBorder="1" applyAlignment="1">
      <alignment horizontal="center" vertical="center"/>
      <protection/>
    </xf>
    <xf numFmtId="0" fontId="3" fillId="0" borderId="56" xfId="61" applyFont="1" applyBorder="1" applyAlignment="1">
      <alignment horizontal="center" vertical="center"/>
      <protection/>
    </xf>
    <xf numFmtId="0" fontId="3" fillId="0" borderId="57" xfId="61" applyFont="1" applyBorder="1" applyAlignment="1">
      <alignment horizontal="center" vertical="center"/>
      <protection/>
    </xf>
    <xf numFmtId="0" fontId="20" fillId="0" borderId="58" xfId="61" applyFont="1" applyBorder="1" applyAlignment="1">
      <alignment horizontal="distributed" vertical="center"/>
      <protection/>
    </xf>
    <xf numFmtId="0" fontId="20" fillId="0" borderId="37" xfId="61" applyFont="1" applyBorder="1" applyAlignment="1">
      <alignment horizontal="distributed" vertical="center"/>
      <protection/>
    </xf>
    <xf numFmtId="0" fontId="20" fillId="0" borderId="59" xfId="61" applyFont="1" applyBorder="1" applyAlignment="1">
      <alignment horizontal="distributed" vertical="center"/>
      <protection/>
    </xf>
    <xf numFmtId="0" fontId="20" fillId="0" borderId="60" xfId="61" applyFont="1" applyBorder="1" applyAlignment="1">
      <alignment horizontal="distributed" vertical="center"/>
      <protection/>
    </xf>
    <xf numFmtId="0" fontId="20" fillId="0" borderId="35" xfId="61" applyFont="1" applyBorder="1" applyAlignment="1">
      <alignment horizontal="distributed" vertical="center"/>
      <protection/>
    </xf>
    <xf numFmtId="0" fontId="20" fillId="0" borderId="61" xfId="61" applyFont="1" applyBorder="1" applyAlignment="1">
      <alignment horizontal="distributed" vertical="center"/>
      <protection/>
    </xf>
    <xf numFmtId="0" fontId="20" fillId="0" borderId="62" xfId="61" applyFont="1" applyBorder="1" applyAlignment="1">
      <alignment vertical="center" wrapText="1"/>
      <protection/>
    </xf>
    <xf numFmtId="0" fontId="20" fillId="0" borderId="37" xfId="61" applyFont="1" applyBorder="1" applyAlignment="1">
      <alignment vertical="center"/>
      <protection/>
    </xf>
    <xf numFmtId="0" fontId="20" fillId="0" borderId="63" xfId="61" applyFont="1" applyBorder="1" applyAlignment="1">
      <alignment vertical="center"/>
      <protection/>
    </xf>
    <xf numFmtId="0" fontId="18" fillId="0" borderId="64" xfId="61" applyFont="1" applyBorder="1" applyAlignment="1">
      <alignment horizontal="center" vertical="center"/>
      <protection/>
    </xf>
    <xf numFmtId="0" fontId="18" fillId="0" borderId="35" xfId="61" applyFont="1" applyBorder="1" applyAlignment="1">
      <alignment horizontal="center" vertical="center"/>
      <protection/>
    </xf>
    <xf numFmtId="0" fontId="18" fillId="0" borderId="61" xfId="61" applyFont="1" applyBorder="1" applyAlignment="1">
      <alignment horizontal="center" vertical="center"/>
      <protection/>
    </xf>
    <xf numFmtId="0" fontId="18" fillId="0" borderId="65" xfId="61" applyFont="1" applyBorder="1" applyAlignment="1">
      <alignment horizontal="left" vertical="center" indent="1"/>
      <protection/>
    </xf>
    <xf numFmtId="0" fontId="18" fillId="0" borderId="13" xfId="61" applyFont="1" applyBorder="1" applyAlignment="1">
      <alignment horizontal="left" vertical="center" indent="1"/>
      <protection/>
    </xf>
    <xf numFmtId="0" fontId="18" fillId="0" borderId="66" xfId="61" applyFont="1" applyBorder="1" applyAlignment="1">
      <alignment horizontal="left" vertical="center" indent="1"/>
      <protection/>
    </xf>
    <xf numFmtId="0" fontId="3" fillId="0" borderId="18" xfId="61" applyFont="1" applyBorder="1" applyAlignment="1">
      <alignment horizontal="center" vertical="center"/>
      <protection/>
    </xf>
    <xf numFmtId="0" fontId="3" fillId="0" borderId="17" xfId="61" applyFont="1" applyBorder="1" applyAlignment="1">
      <alignment horizontal="center" vertical="center"/>
      <protection/>
    </xf>
    <xf numFmtId="0" fontId="3" fillId="0" borderId="48" xfId="61" applyFont="1" applyBorder="1" applyAlignment="1">
      <alignment horizontal="center" vertical="center"/>
      <protection/>
    </xf>
    <xf numFmtId="0" fontId="19" fillId="0" borderId="18" xfId="61" applyFont="1" applyBorder="1" applyAlignment="1">
      <alignment horizontal="center" vertical="center"/>
      <protection/>
    </xf>
    <xf numFmtId="0" fontId="19" fillId="0" borderId="36" xfId="61" applyFont="1" applyBorder="1" applyAlignment="1">
      <alignment horizontal="center" vertical="center"/>
      <protection/>
    </xf>
    <xf numFmtId="0" fontId="19" fillId="0" borderId="67" xfId="61" applyFont="1" applyBorder="1" applyAlignment="1">
      <alignment horizontal="center" vertical="center"/>
      <protection/>
    </xf>
    <xf numFmtId="0" fontId="19" fillId="0" borderId="17" xfId="61" applyFont="1" applyBorder="1" applyAlignment="1">
      <alignment horizontal="center" vertical="center"/>
      <protection/>
    </xf>
    <xf numFmtId="0" fontId="19" fillId="0" borderId="0" xfId="61" applyFont="1" applyBorder="1" applyAlignment="1">
      <alignment horizontal="center" vertical="center"/>
      <protection/>
    </xf>
    <xf numFmtId="0" fontId="19" fillId="0" borderId="49" xfId="61" applyFont="1" applyBorder="1" applyAlignment="1">
      <alignment horizontal="center" vertical="center"/>
      <protection/>
    </xf>
    <xf numFmtId="0" fontId="19" fillId="0" borderId="48" xfId="61" applyFont="1" applyBorder="1" applyAlignment="1">
      <alignment horizontal="center" vertical="center"/>
      <protection/>
    </xf>
    <xf numFmtId="0" fontId="19" fillId="0" borderId="14" xfId="61" applyFont="1" applyBorder="1" applyAlignment="1">
      <alignment horizontal="center" vertical="center"/>
      <protection/>
    </xf>
    <xf numFmtId="0" fontId="19" fillId="0" borderId="68" xfId="61" applyFont="1" applyBorder="1" applyAlignment="1">
      <alignment horizontal="center" vertical="center"/>
      <protection/>
    </xf>
    <xf numFmtId="0" fontId="20" fillId="0" borderId="0" xfId="61" applyFont="1" applyAlignment="1">
      <alignment horizontal="right" vertical="center"/>
      <protection/>
    </xf>
    <xf numFmtId="0" fontId="24" fillId="0" borderId="0" xfId="61" applyFont="1" applyBorder="1" applyAlignment="1">
      <alignment horizontal="center"/>
      <protection/>
    </xf>
    <xf numFmtId="0" fontId="20" fillId="0" borderId="69" xfId="61" applyFont="1" applyBorder="1" applyAlignment="1">
      <alignment horizontal="distributed" vertical="center"/>
      <protection/>
    </xf>
    <xf numFmtId="0" fontId="20" fillId="0" borderId="11" xfId="61" applyFont="1" applyBorder="1" applyAlignment="1">
      <alignment horizontal="distributed" vertical="center"/>
      <protection/>
    </xf>
    <xf numFmtId="0" fontId="20" fillId="0" borderId="70" xfId="61" applyFont="1" applyBorder="1" applyAlignment="1">
      <alignment horizontal="distributed" vertical="center"/>
      <protection/>
    </xf>
    <xf numFmtId="0" fontId="20" fillId="0" borderId="71" xfId="61" applyFont="1" applyBorder="1" applyAlignment="1">
      <alignment horizontal="distributed" vertical="center"/>
      <protection/>
    </xf>
    <xf numFmtId="0" fontId="20" fillId="0" borderId="0" xfId="61" applyFont="1" applyBorder="1" applyAlignment="1">
      <alignment horizontal="distributed" vertical="center"/>
      <protection/>
    </xf>
    <xf numFmtId="0" fontId="20" fillId="0" borderId="49" xfId="61" applyFont="1" applyBorder="1" applyAlignment="1">
      <alignment horizontal="distributed" vertical="center"/>
      <protection/>
    </xf>
    <xf numFmtId="0" fontId="20" fillId="0" borderId="72" xfId="61" applyFont="1" applyBorder="1" applyAlignment="1">
      <alignment horizontal="distributed" vertical="center"/>
      <protection/>
    </xf>
    <xf numFmtId="0" fontId="20" fillId="0" borderId="34" xfId="61" applyFont="1" applyBorder="1" applyAlignment="1">
      <alignment horizontal="distributed" vertical="center"/>
      <protection/>
    </xf>
    <xf numFmtId="0" fontId="20" fillId="0" borderId="73" xfId="61" applyFont="1" applyBorder="1" applyAlignment="1">
      <alignment horizontal="distributed" vertical="center"/>
      <protection/>
    </xf>
    <xf numFmtId="58" fontId="32" fillId="0" borderId="19" xfId="61" applyNumberFormat="1" applyFont="1" applyBorder="1" applyAlignment="1">
      <alignment horizontal="distributed" vertical="center"/>
      <protection/>
    </xf>
    <xf numFmtId="58" fontId="32" fillId="0" borderId="11" xfId="61" applyNumberFormat="1" applyFont="1" applyBorder="1" applyAlignment="1">
      <alignment horizontal="distributed" vertical="center"/>
      <protection/>
    </xf>
    <xf numFmtId="58" fontId="32" fillId="0" borderId="74" xfId="61" applyNumberFormat="1" applyFont="1" applyBorder="1" applyAlignment="1">
      <alignment horizontal="distributed" vertical="center"/>
      <protection/>
    </xf>
    <xf numFmtId="58" fontId="32" fillId="0" borderId="17" xfId="61" applyNumberFormat="1" applyFont="1" applyBorder="1" applyAlignment="1">
      <alignment horizontal="distributed" vertical="center"/>
      <protection/>
    </xf>
    <xf numFmtId="58" fontId="32" fillId="0" borderId="0" xfId="61" applyNumberFormat="1" applyFont="1" applyAlignment="1">
      <alignment horizontal="distributed" vertical="center"/>
      <protection/>
    </xf>
    <xf numFmtId="58" fontId="32" fillId="0" borderId="16" xfId="61" applyNumberFormat="1" applyFont="1" applyBorder="1" applyAlignment="1">
      <alignment horizontal="distributed" vertical="center"/>
      <protection/>
    </xf>
    <xf numFmtId="58" fontId="32" fillId="0" borderId="50" xfId="61" applyNumberFormat="1" applyFont="1" applyBorder="1" applyAlignment="1">
      <alignment horizontal="distributed" vertical="center"/>
      <protection/>
    </xf>
    <xf numFmtId="58" fontId="32" fillId="0" borderId="34" xfId="61" applyNumberFormat="1" applyFont="1" applyBorder="1" applyAlignment="1">
      <alignment horizontal="distributed" vertical="center"/>
      <protection/>
    </xf>
    <xf numFmtId="58" fontId="32" fillId="0" borderId="75" xfId="61" applyNumberFormat="1" applyFont="1" applyBorder="1" applyAlignment="1">
      <alignment horizontal="distributed" vertical="center"/>
      <protection/>
    </xf>
    <xf numFmtId="0" fontId="19" fillId="0" borderId="76" xfId="61" applyFont="1" applyBorder="1" applyAlignment="1">
      <alignment horizontal="center" vertical="center" shrinkToFit="1"/>
      <protection/>
    </xf>
    <xf numFmtId="38" fontId="30" fillId="0" borderId="51" xfId="49" applyFont="1" applyBorder="1" applyAlignment="1">
      <alignment horizontal="center" vertical="center" shrinkToFit="1"/>
    </xf>
    <xf numFmtId="38" fontId="30" fillId="0" borderId="38" xfId="49" applyFont="1" applyBorder="1" applyAlignment="1">
      <alignment horizontal="center" vertical="center" shrinkToFit="1"/>
    </xf>
    <xf numFmtId="0" fontId="19" fillId="0" borderId="51" xfId="61" applyFont="1" applyBorder="1" applyAlignment="1">
      <alignment horizontal="center" vertical="center"/>
      <protection/>
    </xf>
    <xf numFmtId="0" fontId="19" fillId="0" borderId="38" xfId="61" applyFont="1" applyBorder="1" applyAlignment="1">
      <alignment horizontal="center" vertical="center"/>
      <protection/>
    </xf>
    <xf numFmtId="0" fontId="19" fillId="0" borderId="76" xfId="61" applyFont="1" applyBorder="1" applyAlignment="1">
      <alignment horizontal="center" vertical="center"/>
      <protection/>
    </xf>
    <xf numFmtId="0" fontId="19" fillId="0" borderId="77" xfId="61" applyFont="1" applyBorder="1" applyAlignment="1">
      <alignment horizontal="center" vertical="center"/>
      <protection/>
    </xf>
    <xf numFmtId="0" fontId="19" fillId="0" borderId="78" xfId="61" applyFont="1" applyBorder="1" applyAlignment="1">
      <alignment horizontal="center" vertical="center"/>
      <protection/>
    </xf>
    <xf numFmtId="0" fontId="25" fillId="0" borderId="69" xfId="61" applyFont="1" applyBorder="1" applyAlignment="1">
      <alignment horizontal="center" vertical="center"/>
      <protection/>
    </xf>
    <xf numFmtId="0" fontId="25" fillId="0" borderId="11" xfId="61" applyFont="1" applyBorder="1" applyAlignment="1">
      <alignment horizontal="center" vertical="center"/>
      <protection/>
    </xf>
    <xf numFmtId="0" fontId="25" fillId="0" borderId="70" xfId="61" applyFont="1" applyBorder="1" applyAlignment="1">
      <alignment horizontal="center" vertical="center"/>
      <protection/>
    </xf>
    <xf numFmtId="0" fontId="25" fillId="0" borderId="72" xfId="61" applyFont="1" applyBorder="1" applyAlignment="1">
      <alignment horizontal="center" vertical="center"/>
      <protection/>
    </xf>
    <xf numFmtId="0" fontId="25" fillId="0" borderId="34" xfId="61" applyFont="1" applyBorder="1" applyAlignment="1">
      <alignment horizontal="center" vertical="center"/>
      <protection/>
    </xf>
    <xf numFmtId="0" fontId="25" fillId="0" borderId="73" xfId="61" applyFont="1" applyBorder="1" applyAlignment="1">
      <alignment horizontal="center" vertical="center"/>
      <protection/>
    </xf>
    <xf numFmtId="0" fontId="20" fillId="0" borderId="79" xfId="61" applyFont="1" applyBorder="1" applyAlignment="1">
      <alignment horizontal="distributed" vertical="center"/>
      <protection/>
    </xf>
    <xf numFmtId="0" fontId="20" fillId="0" borderId="36" xfId="61" applyFont="1" applyBorder="1" applyAlignment="1">
      <alignment horizontal="distributed" vertical="center"/>
      <protection/>
    </xf>
    <xf numFmtId="183" fontId="29" fillId="0" borderId="18" xfId="61" applyNumberFormat="1" applyFont="1" applyBorder="1" applyAlignment="1">
      <alignment horizontal="center" vertical="center"/>
      <protection/>
    </xf>
    <xf numFmtId="183" fontId="29" fillId="0" borderId="36" xfId="61" applyNumberFormat="1" applyFont="1" applyBorder="1" applyAlignment="1">
      <alignment horizontal="center" vertical="center"/>
      <protection/>
    </xf>
    <xf numFmtId="183" fontId="29" fillId="0" borderId="80" xfId="61" applyNumberFormat="1" applyFont="1" applyBorder="1" applyAlignment="1">
      <alignment horizontal="center" vertical="center"/>
      <protection/>
    </xf>
    <xf numFmtId="184" fontId="32" fillId="0" borderId="62" xfId="61" applyNumberFormat="1" applyFont="1" applyBorder="1" applyAlignment="1">
      <alignment horizontal="distributed" vertical="center"/>
      <protection/>
    </xf>
    <xf numFmtId="184" fontId="32" fillId="0" borderId="37" xfId="61" applyNumberFormat="1" applyFont="1" applyBorder="1" applyAlignment="1">
      <alignment horizontal="distributed" vertical="center"/>
      <protection/>
    </xf>
    <xf numFmtId="184" fontId="32" fillId="0" borderId="63" xfId="61" applyNumberFormat="1" applyFont="1" applyBorder="1" applyAlignment="1">
      <alignment horizontal="distributed" vertical="center"/>
      <protection/>
    </xf>
    <xf numFmtId="3" fontId="30" fillId="0" borderId="51" xfId="61" applyNumberFormat="1" applyFont="1" applyBorder="1" applyAlignment="1">
      <alignment horizontal="center" vertical="center"/>
      <protection/>
    </xf>
    <xf numFmtId="0" fontId="30" fillId="0" borderId="38" xfId="61" applyFont="1" applyBorder="1" applyAlignment="1">
      <alignment horizontal="center" vertical="center"/>
      <protection/>
    </xf>
    <xf numFmtId="0" fontId="20" fillId="0" borderId="64" xfId="61" applyFont="1" applyBorder="1" applyAlignment="1">
      <alignment horizontal="center" vertical="center"/>
      <protection/>
    </xf>
    <xf numFmtId="0" fontId="20" fillId="0" borderId="35" xfId="61" applyFont="1" applyBorder="1" applyAlignment="1">
      <alignment horizontal="center" vertical="center"/>
      <protection/>
    </xf>
    <xf numFmtId="0" fontId="20" fillId="0" borderId="61" xfId="61" applyFont="1" applyBorder="1" applyAlignment="1">
      <alignment horizontal="center" vertical="center"/>
      <protection/>
    </xf>
    <xf numFmtId="0" fontId="20" fillId="0" borderId="13" xfId="61" applyFont="1" applyBorder="1" applyAlignment="1">
      <alignment horizontal="distributed" vertical="center"/>
      <protection/>
    </xf>
    <xf numFmtId="0" fontId="20" fillId="0" borderId="33" xfId="61" applyFont="1" applyBorder="1" applyAlignment="1">
      <alignment horizontal="distributed" vertical="center"/>
      <protection/>
    </xf>
    <xf numFmtId="0" fontId="20" fillId="0" borderId="35" xfId="61" applyFont="1" applyBorder="1">
      <alignment/>
      <protection/>
    </xf>
    <xf numFmtId="0" fontId="20" fillId="0" borderId="61" xfId="61" applyFont="1" applyBorder="1">
      <alignment/>
      <protection/>
    </xf>
    <xf numFmtId="0" fontId="25" fillId="0" borderId="79" xfId="61" applyFont="1" applyBorder="1" applyAlignment="1">
      <alignment horizontal="center" vertical="center"/>
      <protection/>
    </xf>
    <xf numFmtId="0" fontId="25" fillId="0" borderId="36" xfId="61" applyFont="1" applyBorder="1" applyAlignment="1">
      <alignment horizontal="center" vertical="center"/>
      <protection/>
    </xf>
    <xf numFmtId="0" fontId="25" fillId="0" borderId="67" xfId="61" applyFont="1" applyBorder="1" applyAlignment="1">
      <alignment horizontal="center" vertical="center"/>
      <protection/>
    </xf>
    <xf numFmtId="0" fontId="25" fillId="0" borderId="81" xfId="61" applyFont="1" applyBorder="1" applyAlignment="1">
      <alignment horizontal="center" vertical="center"/>
      <protection/>
    </xf>
    <xf numFmtId="0" fontId="25" fillId="0" borderId="14" xfId="61" applyFont="1" applyBorder="1" applyAlignment="1">
      <alignment horizontal="center" vertical="center"/>
      <protection/>
    </xf>
    <xf numFmtId="0" fontId="25" fillId="0" borderId="68" xfId="61" applyFont="1" applyBorder="1" applyAlignment="1">
      <alignment horizontal="center" vertical="center"/>
      <protection/>
    </xf>
    <xf numFmtId="0" fontId="18" fillId="0" borderId="53" xfId="61" applyFont="1" applyBorder="1" applyAlignment="1">
      <alignment horizontal="left" vertical="center" indent="1" shrinkToFit="1"/>
      <protection/>
    </xf>
    <xf numFmtId="0" fontId="18" fillId="0" borderId="56" xfId="61" applyFont="1" applyBorder="1" applyAlignment="1">
      <alignment horizontal="left" vertical="center" indent="1" shrinkToFit="1"/>
      <protection/>
    </xf>
    <xf numFmtId="0" fontId="25" fillId="0" borderId="18" xfId="61" applyFont="1" applyBorder="1" applyAlignment="1">
      <alignment horizontal="center" vertical="center"/>
      <protection/>
    </xf>
    <xf numFmtId="0" fontId="25" fillId="0" borderId="48" xfId="61" applyFont="1" applyBorder="1" applyAlignment="1">
      <alignment horizontal="center" vertical="center"/>
      <protection/>
    </xf>
    <xf numFmtId="49" fontId="18" fillId="0" borderId="53" xfId="61" applyNumberFormat="1" applyFont="1" applyBorder="1" applyAlignment="1">
      <alignment horizontal="left" vertical="center" indent="1" shrinkToFit="1"/>
      <protection/>
    </xf>
    <xf numFmtId="49" fontId="18" fillId="0" borderId="32" xfId="61" applyNumberFormat="1" applyFont="1" applyBorder="1" applyAlignment="1">
      <alignment horizontal="left" vertical="center" indent="1" shrinkToFit="1"/>
      <protection/>
    </xf>
    <xf numFmtId="49" fontId="18" fillId="0" borderId="56" xfId="61" applyNumberFormat="1" applyFont="1" applyBorder="1" applyAlignment="1">
      <alignment horizontal="left" vertical="center" indent="1" shrinkToFit="1"/>
      <protection/>
    </xf>
    <xf numFmtId="49" fontId="18" fillId="0" borderId="57" xfId="61" applyNumberFormat="1" applyFont="1" applyBorder="1" applyAlignment="1">
      <alignment horizontal="left" vertical="center" indent="1" shrinkToFit="1"/>
      <protection/>
    </xf>
    <xf numFmtId="0" fontId="18" fillId="0" borderId="19" xfId="61" applyFont="1" applyBorder="1" applyAlignment="1">
      <alignment horizontal="left" vertical="center" wrapText="1" indent="1" shrinkToFit="1"/>
      <protection/>
    </xf>
    <xf numFmtId="0" fontId="18" fillId="0" borderId="11" xfId="61" applyFont="1" applyBorder="1" applyAlignment="1">
      <alignment horizontal="left" vertical="center" wrapText="1" indent="1" shrinkToFit="1"/>
      <protection/>
    </xf>
    <xf numFmtId="0" fontId="18" fillId="0" borderId="70" xfId="61" applyFont="1" applyBorder="1" applyAlignment="1">
      <alignment horizontal="left" vertical="center" wrapText="1" indent="1" shrinkToFit="1"/>
      <protection/>
    </xf>
    <xf numFmtId="0" fontId="18" fillId="0" borderId="50" xfId="61" applyFont="1" applyBorder="1" applyAlignment="1">
      <alignment horizontal="left" vertical="center" wrapText="1" indent="1" shrinkToFit="1"/>
      <protection/>
    </xf>
    <xf numFmtId="0" fontId="18" fillId="0" borderId="34" xfId="61" applyFont="1" applyBorder="1" applyAlignment="1">
      <alignment horizontal="left" vertical="center" wrapText="1" indent="1" shrinkToFit="1"/>
      <protection/>
    </xf>
    <xf numFmtId="0" fontId="18" fillId="0" borderId="73" xfId="61" applyFont="1" applyBorder="1" applyAlignment="1">
      <alignment horizontal="left" vertical="center" wrapText="1" indent="1" shrinkToFit="1"/>
      <protection/>
    </xf>
    <xf numFmtId="0" fontId="20" fillId="0" borderId="14" xfId="61" applyFont="1" applyBorder="1" applyAlignment="1">
      <alignment horizontal="center" vertical="center"/>
      <protection/>
    </xf>
    <xf numFmtId="0" fontId="25" fillId="0" borderId="19" xfId="61" applyFont="1" applyBorder="1" applyAlignment="1">
      <alignment horizontal="center" vertical="center"/>
      <protection/>
    </xf>
    <xf numFmtId="0" fontId="25" fillId="0" borderId="50" xfId="61" applyFont="1" applyBorder="1" applyAlignment="1">
      <alignment horizontal="center" vertical="center"/>
      <protection/>
    </xf>
    <xf numFmtId="0" fontId="18" fillId="0" borderId="82" xfId="61" applyFont="1" applyBorder="1" applyAlignment="1">
      <alignment horizontal="left" vertical="center" indent="1" shrinkToFit="1"/>
      <protection/>
    </xf>
    <xf numFmtId="0" fontId="18" fillId="0" borderId="83" xfId="61" applyFont="1" applyBorder="1" applyAlignment="1">
      <alignment horizontal="left" vertical="center" indent="1" shrinkToFit="1"/>
      <protection/>
    </xf>
    <xf numFmtId="0" fontId="18" fillId="0" borderId="23" xfId="61" applyFont="1" applyBorder="1" applyAlignment="1">
      <alignment horizontal="left" vertical="center" indent="1" shrinkToFit="1"/>
      <protection/>
    </xf>
    <xf numFmtId="0" fontId="18" fillId="0" borderId="28" xfId="61" applyFont="1" applyBorder="1" applyAlignment="1">
      <alignment horizontal="left" vertical="center" indent="1" shrinkToFit="1"/>
      <protection/>
    </xf>
    <xf numFmtId="0" fontId="18" fillId="0" borderId="64" xfId="61" applyFont="1" applyBorder="1" applyAlignment="1">
      <alignment horizontal="center" vertical="center"/>
      <protection/>
    </xf>
    <xf numFmtId="0" fontId="18" fillId="0" borderId="35" xfId="61" applyFont="1" applyBorder="1" applyAlignment="1">
      <alignment horizontal="center" vertical="center"/>
      <protection/>
    </xf>
    <xf numFmtId="0" fontId="18" fillId="0" borderId="84" xfId="61" applyFont="1" applyBorder="1" applyAlignment="1">
      <alignment horizontal="center" vertical="center"/>
      <protection/>
    </xf>
    <xf numFmtId="0" fontId="19" fillId="0" borderId="85" xfId="61" applyFont="1" applyBorder="1" applyAlignment="1">
      <alignment horizontal="center" vertical="center"/>
      <protection/>
    </xf>
    <xf numFmtId="0" fontId="19" fillId="0" borderId="86" xfId="61" applyFont="1" applyBorder="1" applyAlignment="1">
      <alignment horizontal="center" vertical="center"/>
      <protection/>
    </xf>
    <xf numFmtId="0" fontId="3" fillId="0" borderId="87" xfId="61" applyFont="1" applyBorder="1" applyAlignment="1">
      <alignment horizontal="center" vertical="center"/>
      <protection/>
    </xf>
    <xf numFmtId="0" fontId="3" fillId="0" borderId="88" xfId="61" applyFont="1" applyBorder="1" applyAlignment="1">
      <alignment horizontal="center" vertical="center"/>
      <protection/>
    </xf>
    <xf numFmtId="0" fontId="26" fillId="0" borderId="0" xfId="0" applyFont="1" applyAlignment="1">
      <alignment horizontal="center" vertical="center"/>
    </xf>
    <xf numFmtId="0" fontId="9" fillId="0" borderId="11" xfId="0" applyFont="1" applyBorder="1" applyAlignment="1">
      <alignment horizontal="center" vertical="center"/>
    </xf>
    <xf numFmtId="0" fontId="9" fillId="0" borderId="14" xfId="0" applyFont="1" applyBorder="1" applyAlignment="1">
      <alignment horizontal="center" vertical="center"/>
    </xf>
    <xf numFmtId="0" fontId="9" fillId="0" borderId="11" xfId="0" applyFont="1" applyBorder="1" applyAlignment="1">
      <alignment horizontal="center" vertical="center"/>
    </xf>
    <xf numFmtId="0" fontId="9" fillId="0" borderId="14" xfId="0" applyFont="1" applyBorder="1" applyAlignment="1">
      <alignment horizontal="center" vertical="center"/>
    </xf>
    <xf numFmtId="38" fontId="9" fillId="0" borderId="89" xfId="49" applyFont="1" applyBorder="1" applyAlignment="1">
      <alignment horizontal="center" vertical="center"/>
    </xf>
    <xf numFmtId="38" fontId="9" fillId="0" borderId="90" xfId="49" applyFont="1" applyBorder="1" applyAlignment="1">
      <alignment horizontal="center" vertical="center"/>
    </xf>
    <xf numFmtId="38" fontId="9" fillId="0" borderId="91" xfId="49" applyFont="1" applyBorder="1" applyAlignment="1">
      <alignment horizontal="center" vertical="center"/>
    </xf>
    <xf numFmtId="38" fontId="9" fillId="0" borderId="92" xfId="49" applyFont="1" applyBorder="1" applyAlignment="1">
      <alignment horizontal="center" vertical="center"/>
    </xf>
    <xf numFmtId="38" fontId="9" fillId="0" borderId="93" xfId="49" applyFont="1" applyBorder="1" applyAlignment="1">
      <alignment horizontal="center" vertical="center"/>
    </xf>
    <xf numFmtId="38" fontId="9" fillId="0" borderId="94" xfId="49" applyFont="1" applyBorder="1" applyAlignment="1">
      <alignment horizontal="center" vertical="center"/>
    </xf>
    <xf numFmtId="0" fontId="9" fillId="0" borderId="95" xfId="0" applyFont="1" applyBorder="1" applyAlignment="1">
      <alignment horizontal="center" vertical="center"/>
    </xf>
    <xf numFmtId="0" fontId="9" fillId="0" borderId="43" xfId="0" applyFont="1" applyBorder="1" applyAlignment="1">
      <alignment horizontal="center" vertical="center"/>
    </xf>
    <xf numFmtId="0" fontId="9" fillId="0" borderId="96" xfId="0" applyFont="1" applyBorder="1" applyAlignment="1">
      <alignment horizontal="center" vertical="center"/>
    </xf>
    <xf numFmtId="0" fontId="9" fillId="0" borderId="97" xfId="0" applyFont="1" applyBorder="1" applyAlignment="1">
      <alignment horizontal="center" vertical="center"/>
    </xf>
    <xf numFmtId="0" fontId="9" fillId="0" borderId="40" xfId="0" applyFont="1" applyBorder="1" applyAlignment="1">
      <alignment horizontal="center" vertical="center"/>
    </xf>
    <xf numFmtId="0" fontId="9" fillId="0" borderId="46" xfId="0" applyFont="1" applyBorder="1" applyAlignment="1">
      <alignment horizontal="center" vertical="center"/>
    </xf>
    <xf numFmtId="0" fontId="9" fillId="0" borderId="98" xfId="0" applyFont="1" applyBorder="1" applyAlignment="1">
      <alignment horizontal="center" vertical="center"/>
    </xf>
    <xf numFmtId="0" fontId="9" fillId="0" borderId="99" xfId="0" applyFont="1" applyBorder="1" applyAlignment="1">
      <alignment horizontal="center" vertical="center"/>
    </xf>
    <xf numFmtId="0" fontId="9" fillId="0" borderId="100" xfId="0" applyFont="1" applyBorder="1" applyAlignment="1">
      <alignment horizontal="center" vertical="center"/>
    </xf>
    <xf numFmtId="0" fontId="9" fillId="0" borderId="101" xfId="0" applyFont="1" applyBorder="1" applyAlignment="1">
      <alignment horizontal="center" vertical="center"/>
    </xf>
    <xf numFmtId="0" fontId="9" fillId="0" borderId="47" xfId="0" applyFont="1" applyBorder="1" applyAlignment="1">
      <alignment horizontal="center" vertical="center"/>
    </xf>
    <xf numFmtId="38" fontId="9" fillId="0" borderId="98" xfId="49" applyFont="1" applyBorder="1" applyAlignment="1">
      <alignment horizontal="center" vertical="center"/>
    </xf>
    <xf numFmtId="38" fontId="9" fillId="0" borderId="99" xfId="49" applyFont="1" applyBorder="1" applyAlignment="1">
      <alignment horizontal="center" vertical="center"/>
    </xf>
    <xf numFmtId="38" fontId="9" fillId="0" borderId="102" xfId="49" applyFont="1" applyBorder="1" applyAlignment="1">
      <alignment horizontal="center" vertical="center"/>
    </xf>
    <xf numFmtId="38" fontId="9" fillId="0" borderId="47" xfId="49" applyFont="1" applyBorder="1" applyAlignment="1">
      <alignment horizontal="center" vertical="center"/>
    </xf>
    <xf numFmtId="38" fontId="9" fillId="0" borderId="40" xfId="49" applyFont="1" applyBorder="1" applyAlignment="1">
      <alignment horizontal="center" vertical="center"/>
    </xf>
    <xf numFmtId="38" fontId="9" fillId="0" borderId="103" xfId="49" applyFont="1" applyBorder="1" applyAlignment="1">
      <alignment horizontal="center" vertical="center"/>
    </xf>
    <xf numFmtId="0" fontId="9" fillId="0" borderId="60" xfId="0" applyFont="1" applyBorder="1" applyAlignment="1">
      <alignment horizontal="distributed" vertical="center" indent="1"/>
    </xf>
    <xf numFmtId="0" fontId="9" fillId="0" borderId="35" xfId="0" applyFont="1" applyBorder="1" applyAlignment="1">
      <alignment horizontal="distributed" vertical="center" indent="1"/>
    </xf>
    <xf numFmtId="0" fontId="9" fillId="0" borderId="61" xfId="0" applyFont="1" applyBorder="1" applyAlignment="1">
      <alignment horizontal="distributed" vertical="center" indent="1"/>
    </xf>
    <xf numFmtId="0" fontId="9" fillId="0" borderId="104" xfId="0" applyFont="1" applyBorder="1" applyAlignment="1">
      <alignment horizontal="center" vertical="center"/>
    </xf>
    <xf numFmtId="0" fontId="9" fillId="0" borderId="38" xfId="0" applyFont="1" applyBorder="1" applyAlignment="1">
      <alignment horizontal="center" vertical="center"/>
    </xf>
    <xf numFmtId="0" fontId="9" fillId="0" borderId="76" xfId="0" applyFont="1" applyBorder="1" applyAlignment="1">
      <alignment horizontal="center" vertical="center"/>
    </xf>
    <xf numFmtId="0" fontId="9" fillId="0" borderId="105" xfId="0" applyFont="1" applyBorder="1" applyAlignment="1">
      <alignment horizontal="center" vertical="center"/>
    </xf>
    <xf numFmtId="0" fontId="9" fillId="0" borderId="93" xfId="0" applyFont="1" applyBorder="1" applyAlignment="1">
      <alignment horizontal="center" vertical="center"/>
    </xf>
    <xf numFmtId="0" fontId="9" fillId="0" borderId="45" xfId="0" applyFont="1" applyBorder="1" applyAlignment="1">
      <alignment horizontal="center" vertical="center"/>
    </xf>
    <xf numFmtId="0" fontId="9" fillId="0" borderId="51" xfId="0" applyFont="1" applyBorder="1" applyAlignment="1">
      <alignment horizontal="center" vertical="center"/>
    </xf>
    <xf numFmtId="0" fontId="9" fillId="0" borderId="92" xfId="0" applyFont="1" applyBorder="1" applyAlignment="1">
      <alignment horizontal="center" vertical="center"/>
    </xf>
    <xf numFmtId="0" fontId="9" fillId="0" borderId="64" xfId="0" applyFont="1" applyBorder="1" applyAlignment="1">
      <alignment horizontal="center" vertical="center"/>
    </xf>
    <xf numFmtId="0" fontId="9" fillId="0" borderId="35" xfId="0" applyFont="1" applyBorder="1" applyAlignment="1">
      <alignment horizontal="center" vertical="center"/>
    </xf>
    <xf numFmtId="0" fontId="9" fillId="0" borderId="84" xfId="0" applyFont="1" applyBorder="1" applyAlignment="1">
      <alignment horizontal="center" vertical="center"/>
    </xf>
    <xf numFmtId="0" fontId="9" fillId="0" borderId="24" xfId="0" applyFont="1" applyBorder="1" applyAlignment="1">
      <alignment horizontal="center" vertical="center"/>
    </xf>
    <xf numFmtId="38" fontId="9" fillId="0" borderId="106" xfId="49" applyFont="1" applyBorder="1" applyAlignment="1">
      <alignment horizontal="center" vertical="center"/>
    </xf>
    <xf numFmtId="38" fontId="9" fillId="0" borderId="43" xfId="49" applyFont="1" applyBorder="1" applyAlignment="1">
      <alignment horizontal="center" vertical="center"/>
    </xf>
    <xf numFmtId="38" fontId="9" fillId="0" borderId="107" xfId="49" applyFont="1" applyBorder="1" applyAlignment="1">
      <alignment horizontal="center" vertical="center"/>
    </xf>
    <xf numFmtId="0" fontId="9" fillId="0" borderId="62" xfId="0" applyFont="1" applyBorder="1" applyAlignment="1">
      <alignment horizontal="left" vertical="center"/>
    </xf>
    <xf numFmtId="0" fontId="9" fillId="0" borderId="37" xfId="0" applyFont="1" applyBorder="1" applyAlignment="1">
      <alignment horizontal="left" vertical="center"/>
    </xf>
    <xf numFmtId="0" fontId="9" fillId="0" borderId="63" xfId="0" applyFont="1" applyBorder="1" applyAlignment="1">
      <alignment horizontal="left" vertical="center"/>
    </xf>
    <xf numFmtId="0" fontId="9" fillId="0" borderId="108" xfId="0" applyFont="1" applyFill="1" applyBorder="1" applyAlignment="1">
      <alignment vertical="center" wrapText="1"/>
    </xf>
    <xf numFmtId="0" fontId="0" fillId="0" borderId="109" xfId="0"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0" fillId="0" borderId="0" xfId="0" applyAlignment="1">
      <alignment vertical="center"/>
    </xf>
    <xf numFmtId="0" fontId="0" fillId="0" borderId="112" xfId="0" applyBorder="1" applyAlignment="1">
      <alignment vertical="center"/>
    </xf>
    <xf numFmtId="0" fontId="0" fillId="0" borderId="113" xfId="0" applyBorder="1" applyAlignment="1">
      <alignment vertical="center"/>
    </xf>
    <xf numFmtId="0" fontId="0" fillId="0" borderId="114" xfId="0" applyBorder="1" applyAlignment="1">
      <alignment vertical="center"/>
    </xf>
    <xf numFmtId="0" fontId="0" fillId="0" borderId="115" xfId="0" applyBorder="1" applyAlignment="1">
      <alignment vertical="center"/>
    </xf>
    <xf numFmtId="0" fontId="9" fillId="0" borderId="24" xfId="0" applyFont="1" applyBorder="1" applyAlignment="1">
      <alignment horizontal="right" vertical="center"/>
    </xf>
    <xf numFmtId="0" fontId="9" fillId="0" borderId="51" xfId="0" applyFont="1" applyBorder="1" applyAlignment="1">
      <alignment horizontal="distributed" vertical="center" indent="1"/>
    </xf>
    <xf numFmtId="0" fontId="9" fillId="0" borderId="38" xfId="0" applyFont="1" applyBorder="1" applyAlignment="1">
      <alignment horizontal="distributed" vertical="center" indent="1"/>
    </xf>
    <xf numFmtId="0" fontId="9" fillId="0" borderId="76" xfId="0" applyFont="1" applyBorder="1" applyAlignment="1">
      <alignment horizontal="distributed" vertical="center" indent="1"/>
    </xf>
    <xf numFmtId="0" fontId="9" fillId="0" borderId="23" xfId="0" applyFont="1" applyBorder="1" applyAlignment="1">
      <alignment horizontal="right" vertical="center"/>
    </xf>
    <xf numFmtId="0" fontId="9" fillId="0" borderId="0" xfId="0" applyFont="1" applyBorder="1" applyAlignment="1">
      <alignment horizontal="center" vertical="center"/>
    </xf>
    <xf numFmtId="0" fontId="9" fillId="32" borderId="12" xfId="0" applyFont="1" applyFill="1" applyBorder="1" applyAlignment="1">
      <alignment horizontal="center" vertical="center"/>
    </xf>
    <xf numFmtId="0" fontId="9" fillId="32" borderId="13" xfId="0" applyFont="1" applyFill="1" applyBorder="1" applyAlignment="1">
      <alignment horizontal="center" vertical="center"/>
    </xf>
    <xf numFmtId="0" fontId="9" fillId="32" borderId="33" xfId="0" applyFont="1" applyFill="1" applyBorder="1" applyAlignment="1">
      <alignment horizontal="center" vertical="center"/>
    </xf>
    <xf numFmtId="0" fontId="9" fillId="0" borderId="116" xfId="0" applyFont="1" applyBorder="1" applyAlignment="1">
      <alignment horizontal="center" vertical="center"/>
    </xf>
    <xf numFmtId="0" fontId="9" fillId="0" borderId="90" xfId="0" applyFont="1" applyBorder="1" applyAlignment="1">
      <alignment horizontal="center" vertical="center"/>
    </xf>
    <xf numFmtId="0" fontId="9" fillId="0" borderId="117" xfId="0" applyFont="1" applyBorder="1" applyAlignment="1">
      <alignment horizontal="center" vertical="center"/>
    </xf>
    <xf numFmtId="0" fontId="9" fillId="0" borderId="104" xfId="0" applyFont="1" applyBorder="1" applyAlignment="1">
      <alignment horizontal="distributed" vertical="center" indent="1"/>
    </xf>
    <xf numFmtId="0" fontId="9" fillId="0" borderId="64" xfId="0" applyFont="1" applyBorder="1" applyAlignment="1">
      <alignment horizontal="distributed" vertical="center" indent="1"/>
    </xf>
    <xf numFmtId="0" fontId="9" fillId="0" borderId="69" xfId="0" applyFont="1" applyBorder="1" applyAlignment="1">
      <alignment horizontal="center" vertical="center"/>
    </xf>
    <xf numFmtId="0" fontId="9" fillId="0" borderId="71" xfId="0" applyFont="1" applyBorder="1" applyAlignment="1">
      <alignment horizontal="center" vertical="center"/>
    </xf>
    <xf numFmtId="0" fontId="9" fillId="0" borderId="81" xfId="0" applyFont="1" applyBorder="1" applyAlignment="1">
      <alignment horizontal="center" vertical="center"/>
    </xf>
    <xf numFmtId="0" fontId="27" fillId="33" borderId="0" xfId="0" applyFont="1" applyFill="1" applyAlignment="1">
      <alignment horizontal="center" vertical="center"/>
    </xf>
    <xf numFmtId="0" fontId="9" fillId="0" borderId="23" xfId="0" applyFont="1" applyBorder="1" applyAlignment="1">
      <alignment horizontal="center" vertical="center"/>
    </xf>
    <xf numFmtId="0" fontId="9" fillId="0" borderId="50" xfId="0" applyFont="1" applyBorder="1" applyAlignment="1">
      <alignment horizontal="center" vertical="center"/>
    </xf>
    <xf numFmtId="0" fontId="9" fillId="0" borderId="34" xfId="0" applyFont="1" applyBorder="1" applyAlignment="1">
      <alignment horizontal="center" vertical="center"/>
    </xf>
    <xf numFmtId="0" fontId="9" fillId="0" borderId="75" xfId="0" applyFont="1" applyBorder="1" applyAlignment="1">
      <alignment horizontal="center" vertical="center"/>
    </xf>
    <xf numFmtId="0" fontId="9" fillId="0" borderId="106" xfId="0" applyFont="1" applyBorder="1" applyAlignment="1">
      <alignment horizontal="center" vertical="center"/>
    </xf>
    <xf numFmtId="0" fontId="9" fillId="0" borderId="107" xfId="0" applyFont="1" applyBorder="1" applyAlignment="1">
      <alignment horizontal="center" vertical="center"/>
    </xf>
    <xf numFmtId="0" fontId="9" fillId="0" borderId="118" xfId="0" applyFont="1" applyBorder="1" applyAlignment="1">
      <alignment horizontal="center" vertical="center"/>
    </xf>
    <xf numFmtId="0" fontId="9" fillId="0" borderId="48" xfId="0" applyFont="1" applyBorder="1" applyAlignment="1">
      <alignment horizontal="center" vertical="center"/>
    </xf>
    <xf numFmtId="0" fontId="9" fillId="0" borderId="15" xfId="0" applyFont="1" applyBorder="1" applyAlignment="1">
      <alignment horizontal="center" vertical="center"/>
    </xf>
    <xf numFmtId="0" fontId="9" fillId="0" borderId="56" xfId="0" applyFont="1" applyBorder="1" applyAlignment="1">
      <alignment horizontal="center" vertical="center"/>
    </xf>
    <xf numFmtId="0" fontId="9" fillId="0" borderId="95" xfId="0" applyFont="1" applyBorder="1" applyAlignment="1">
      <alignment horizontal="distributed" vertical="center" indent="1"/>
    </xf>
    <xf numFmtId="0" fontId="9" fillId="0" borderId="43" xfId="0" applyFont="1" applyBorder="1" applyAlignment="1">
      <alignment horizontal="distributed" vertical="center" indent="1"/>
    </xf>
    <xf numFmtId="0" fontId="9" fillId="0" borderId="96" xfId="0" applyFont="1" applyBorder="1" applyAlignment="1">
      <alignment horizontal="distributed" vertical="center" indent="1"/>
    </xf>
    <xf numFmtId="0" fontId="9" fillId="0" borderId="106" xfId="0" applyFont="1" applyBorder="1" applyAlignment="1">
      <alignment horizontal="distributed" vertical="center" indent="1"/>
    </xf>
    <xf numFmtId="0" fontId="9" fillId="0" borderId="51"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0" borderId="65" xfId="0" applyFont="1" applyBorder="1" applyAlignment="1">
      <alignment horizontal="center" vertical="center"/>
    </xf>
    <xf numFmtId="0" fontId="9" fillId="0" borderId="13" xfId="0" applyFont="1" applyBorder="1" applyAlignment="1">
      <alignment vertical="center"/>
    </xf>
    <xf numFmtId="0" fontId="9" fillId="0" borderId="33" xfId="0" applyFont="1" applyBorder="1" applyAlignment="1">
      <alignment vertical="center"/>
    </xf>
    <xf numFmtId="0" fontId="9" fillId="0" borderId="21" xfId="0" applyFont="1" applyBorder="1" applyAlignment="1">
      <alignment horizontal="center" vertical="center"/>
    </xf>
    <xf numFmtId="0" fontId="9" fillId="0" borderId="51" xfId="0" applyFont="1" applyBorder="1" applyAlignment="1">
      <alignment horizontal="left" vertical="center"/>
    </xf>
    <xf numFmtId="0" fontId="9" fillId="0" borderId="38" xfId="0" applyFont="1" applyBorder="1" applyAlignment="1">
      <alignment horizontal="left" vertical="center"/>
    </xf>
    <xf numFmtId="0" fontId="9" fillId="0" borderId="52" xfId="0" applyFont="1" applyBorder="1" applyAlignment="1">
      <alignment horizontal="left" vertical="center"/>
    </xf>
    <xf numFmtId="0" fontId="9" fillId="0" borderId="13" xfId="0" applyFont="1" applyBorder="1" applyAlignment="1">
      <alignment horizontal="center" vertical="center"/>
    </xf>
    <xf numFmtId="0" fontId="9" fillId="0" borderId="66" xfId="0" applyFont="1" applyBorder="1" applyAlignment="1">
      <alignment horizontal="center" vertical="center"/>
    </xf>
    <xf numFmtId="0" fontId="9" fillId="0" borderId="92" xfId="0" applyFont="1" applyBorder="1" applyAlignment="1">
      <alignment horizontal="center" vertical="center" wrapText="1"/>
    </xf>
    <xf numFmtId="0" fontId="9" fillId="0" borderId="74" xfId="0" applyFont="1" applyBorder="1" applyAlignment="1">
      <alignment horizontal="center" vertical="center"/>
    </xf>
    <xf numFmtId="0" fontId="9" fillId="0" borderId="16" xfId="0" applyFont="1" applyBorder="1" applyAlignment="1">
      <alignment horizontal="center"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53" xfId="0" applyFont="1" applyBorder="1" applyAlignment="1">
      <alignment horizontal="left" vertical="center"/>
    </xf>
    <xf numFmtId="0" fontId="9" fillId="0" borderId="61" xfId="0" applyFont="1" applyBorder="1" applyAlignment="1">
      <alignment horizontal="center" vertical="center"/>
    </xf>
    <xf numFmtId="0" fontId="9" fillId="0" borderId="64" xfId="0" applyFont="1" applyBorder="1" applyAlignment="1">
      <alignment horizontal="center" vertical="center"/>
    </xf>
    <xf numFmtId="0" fontId="9" fillId="0" borderId="61" xfId="0" applyFont="1" applyBorder="1" applyAlignment="1">
      <alignment horizontal="center" vertical="center"/>
    </xf>
    <xf numFmtId="0" fontId="9" fillId="0" borderId="58" xfId="0" applyFont="1" applyBorder="1" applyAlignment="1">
      <alignment horizontal="center" vertical="center"/>
    </xf>
    <xf numFmtId="0" fontId="9" fillId="0" borderId="37" xfId="0" applyFont="1" applyBorder="1" applyAlignment="1">
      <alignment horizontal="center" vertical="center"/>
    </xf>
    <xf numFmtId="0" fontId="9" fillId="0" borderId="59" xfId="0" applyFont="1" applyBorder="1" applyAlignment="1">
      <alignment horizontal="center" vertical="center"/>
    </xf>
    <xf numFmtId="0" fontId="9" fillId="0" borderId="69" xfId="0" applyFont="1" applyBorder="1" applyAlignment="1">
      <alignment horizontal="distributed" vertical="center"/>
    </xf>
    <xf numFmtId="0" fontId="9" fillId="0" borderId="11" xfId="0" applyFont="1" applyBorder="1" applyAlignment="1">
      <alignment horizontal="distributed" vertical="center"/>
    </xf>
    <xf numFmtId="0" fontId="9" fillId="0" borderId="70" xfId="0" applyFont="1" applyBorder="1" applyAlignment="1">
      <alignment horizontal="distributed" vertical="center"/>
    </xf>
    <xf numFmtId="0" fontId="9" fillId="0" borderId="81" xfId="0" applyFont="1" applyBorder="1" applyAlignment="1">
      <alignment horizontal="distributed" vertical="center"/>
    </xf>
    <xf numFmtId="0" fontId="9" fillId="0" borderId="14" xfId="0" applyFont="1" applyBorder="1" applyAlignment="1">
      <alignment horizontal="distributed" vertical="center"/>
    </xf>
    <xf numFmtId="0" fontId="9" fillId="0" borderId="68" xfId="0" applyFont="1" applyBorder="1" applyAlignment="1">
      <alignment horizontal="distributed" vertical="center"/>
    </xf>
    <xf numFmtId="0" fontId="22" fillId="0" borderId="0" xfId="0" applyFont="1" applyAlignment="1">
      <alignment horizontal="center" vertical="center"/>
    </xf>
    <xf numFmtId="0" fontId="8" fillId="0" borderId="119" xfId="0" applyFont="1" applyFill="1" applyBorder="1" applyAlignment="1">
      <alignment horizontal="center" vertical="center" wrapText="1"/>
    </xf>
    <xf numFmtId="0" fontId="8" fillId="0" borderId="120" xfId="0" applyFont="1" applyFill="1" applyBorder="1" applyAlignment="1">
      <alignment horizontal="center" vertical="center" wrapText="1"/>
    </xf>
    <xf numFmtId="0" fontId="8" fillId="0" borderId="121" xfId="0" applyFont="1" applyFill="1" applyBorder="1" applyAlignment="1">
      <alignment horizontal="center" vertical="center" wrapText="1"/>
    </xf>
    <xf numFmtId="0" fontId="8" fillId="34" borderId="40" xfId="0" applyFont="1" applyFill="1" applyBorder="1" applyAlignment="1">
      <alignment horizontal="center" vertical="center"/>
    </xf>
    <xf numFmtId="0" fontId="8" fillId="34" borderId="34" xfId="0" applyFont="1" applyFill="1" applyBorder="1" applyAlignment="1">
      <alignment horizontal="distributed" vertical="center"/>
    </xf>
    <xf numFmtId="0" fontId="6" fillId="34" borderId="34" xfId="0" applyFont="1" applyFill="1" applyBorder="1" applyAlignment="1">
      <alignment horizontal="distributed" vertical="center"/>
    </xf>
    <xf numFmtId="0" fontId="8" fillId="0" borderId="48" xfId="0" applyFont="1" applyFill="1" applyBorder="1" applyAlignment="1">
      <alignment horizontal="distributed" vertical="center"/>
    </xf>
    <xf numFmtId="0" fontId="8" fillId="0" borderId="14" xfId="0" applyFont="1" applyFill="1" applyBorder="1" applyAlignment="1">
      <alignment horizontal="distributed" vertical="center"/>
    </xf>
    <xf numFmtId="0" fontId="8" fillId="0" borderId="68" xfId="0" applyFont="1" applyFill="1" applyBorder="1" applyAlignment="1">
      <alignment horizontal="distributed" vertical="center"/>
    </xf>
    <xf numFmtId="0" fontId="8" fillId="0" borderId="50" xfId="0" applyFont="1" applyFill="1" applyBorder="1" applyAlignment="1">
      <alignment horizontal="distributed" vertical="center"/>
    </xf>
    <xf numFmtId="0" fontId="8" fillId="0" borderId="34" xfId="0" applyFont="1" applyFill="1" applyBorder="1" applyAlignment="1">
      <alignment horizontal="distributed" vertical="center"/>
    </xf>
    <xf numFmtId="0" fontId="8" fillId="0" borderId="73" xfId="0" applyFont="1" applyFill="1" applyBorder="1" applyAlignment="1">
      <alignment horizontal="distributed" vertical="center"/>
    </xf>
    <xf numFmtId="0" fontId="8" fillId="34" borderId="50" xfId="0" applyFont="1" applyFill="1" applyBorder="1" applyAlignment="1">
      <alignment horizontal="center" vertical="center"/>
    </xf>
    <xf numFmtId="0" fontId="8" fillId="34" borderId="34" xfId="0" applyFont="1" applyFill="1" applyBorder="1" applyAlignment="1">
      <alignment horizontal="center" vertical="center"/>
    </xf>
    <xf numFmtId="0" fontId="8" fillId="34" borderId="75" xfId="0" applyFont="1" applyFill="1" applyBorder="1" applyAlignment="1">
      <alignment horizontal="center" vertical="center"/>
    </xf>
    <xf numFmtId="185" fontId="8" fillId="0" borderId="40" xfId="0" applyNumberFormat="1" applyFont="1" applyFill="1" applyBorder="1" applyAlignment="1">
      <alignment horizontal="right" vertical="center"/>
    </xf>
    <xf numFmtId="185" fontId="8" fillId="0" borderId="43" xfId="0" applyNumberFormat="1" applyFont="1" applyFill="1" applyBorder="1" applyAlignment="1">
      <alignment horizontal="right" vertical="center"/>
    </xf>
    <xf numFmtId="0" fontId="8" fillId="34" borderId="92" xfId="0" applyFont="1" applyFill="1" applyBorder="1" applyAlignment="1">
      <alignment horizontal="center" vertical="center"/>
    </xf>
    <xf numFmtId="0" fontId="8" fillId="34" borderId="93" xfId="0" applyFont="1" applyFill="1" applyBorder="1" applyAlignment="1">
      <alignment horizontal="center" vertical="center"/>
    </xf>
    <xf numFmtId="0" fontId="8" fillId="34" borderId="47" xfId="0" applyFont="1" applyFill="1" applyBorder="1" applyAlignment="1">
      <alignment horizontal="center" vertical="center"/>
    </xf>
    <xf numFmtId="0" fontId="8" fillId="34" borderId="46" xfId="0" applyFont="1" applyFill="1" applyBorder="1" applyAlignment="1">
      <alignment horizontal="center" vertical="center"/>
    </xf>
    <xf numFmtId="0" fontId="8" fillId="34" borderId="98" xfId="0" applyFont="1" applyFill="1" applyBorder="1" applyAlignment="1">
      <alignment horizontal="center" vertical="center"/>
    </xf>
    <xf numFmtId="0" fontId="8" fillId="34" borderId="99" xfId="0" applyFont="1" applyFill="1" applyBorder="1" applyAlignment="1">
      <alignment horizontal="center" vertical="center"/>
    </xf>
    <xf numFmtId="0" fontId="8" fillId="34" borderId="100" xfId="0" applyFont="1" applyFill="1" applyBorder="1" applyAlignment="1">
      <alignment horizontal="center" vertical="center"/>
    </xf>
    <xf numFmtId="0" fontId="9" fillId="0" borderId="51" xfId="0" applyFont="1" applyFill="1" applyBorder="1" applyAlignment="1">
      <alignment horizontal="distributed" vertical="center"/>
    </xf>
    <xf numFmtId="0" fontId="9" fillId="0" borderId="38" xfId="0" applyFont="1" applyFill="1" applyBorder="1" applyAlignment="1">
      <alignment horizontal="distributed" vertical="center"/>
    </xf>
    <xf numFmtId="38" fontId="8" fillId="0" borderId="40" xfId="49" applyFont="1" applyFill="1" applyBorder="1" applyAlignment="1">
      <alignment horizontal="right" vertical="center"/>
    </xf>
    <xf numFmtId="0" fontId="8" fillId="0" borderId="37" xfId="0" applyFont="1" applyFill="1" applyBorder="1" applyAlignment="1">
      <alignment horizontal="distributed" vertical="center"/>
    </xf>
    <xf numFmtId="0" fontId="8" fillId="0" borderId="59" xfId="0" applyFont="1" applyFill="1" applyBorder="1" applyAlignment="1">
      <alignment horizontal="distributed" vertical="center"/>
    </xf>
    <xf numFmtId="0" fontId="8" fillId="0" borderId="40" xfId="0" applyFont="1" applyFill="1" applyBorder="1" applyAlignment="1">
      <alignment horizontal="left" vertical="center" shrinkToFit="1"/>
    </xf>
    <xf numFmtId="0" fontId="8" fillId="0" borderId="40" xfId="0" applyFont="1" applyFill="1" applyBorder="1" applyAlignment="1">
      <alignment horizontal="center" vertical="center"/>
    </xf>
    <xf numFmtId="0" fontId="8" fillId="0" borderId="93" xfId="0" applyFont="1" applyFill="1" applyBorder="1" applyAlignment="1">
      <alignment horizontal="center" vertical="center"/>
    </xf>
    <xf numFmtId="0" fontId="8" fillId="0" borderId="99" xfId="0" applyFont="1" applyFill="1" applyBorder="1" applyAlignment="1">
      <alignment horizontal="left" vertical="center" shrinkToFit="1"/>
    </xf>
    <xf numFmtId="0" fontId="8" fillId="0" borderId="99" xfId="0" applyFont="1" applyFill="1" applyBorder="1" applyAlignment="1">
      <alignment horizontal="center" vertical="center"/>
    </xf>
    <xf numFmtId="0" fontId="8" fillId="0" borderId="50" xfId="0" applyFont="1" applyFill="1" applyBorder="1" applyAlignment="1">
      <alignment horizontal="center" vertical="center" wrapText="1"/>
    </xf>
    <xf numFmtId="0" fontId="8" fillId="0" borderId="34" xfId="0" applyFont="1" applyFill="1" applyBorder="1" applyAlignment="1">
      <alignment horizontal="center" vertical="center"/>
    </xf>
    <xf numFmtId="0" fontId="8" fillId="0" borderId="50" xfId="0" applyFont="1" applyFill="1" applyBorder="1" applyAlignment="1">
      <alignment horizontal="right" vertical="center"/>
    </xf>
    <xf numFmtId="0" fontId="6" fillId="0" borderId="34" xfId="0" applyFont="1" applyFill="1" applyBorder="1" applyAlignment="1">
      <alignment vertical="center"/>
    </xf>
    <xf numFmtId="0" fontId="6" fillId="0" borderId="34" xfId="0" applyFont="1" applyFill="1" applyBorder="1" applyAlignment="1">
      <alignment horizontal="distributed" vertical="center"/>
    </xf>
    <xf numFmtId="0" fontId="8" fillId="0" borderId="95" xfId="0" applyFont="1" applyFill="1" applyBorder="1" applyAlignment="1">
      <alignment horizontal="center" vertical="center"/>
    </xf>
    <xf numFmtId="0" fontId="8" fillId="0" borderId="43"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96" xfId="0" applyFont="1" applyFill="1" applyBorder="1" applyAlignment="1">
      <alignment horizontal="center" vertical="center"/>
    </xf>
    <xf numFmtId="38" fontId="8" fillId="0" borderId="106" xfId="49" applyFont="1" applyFill="1" applyBorder="1" applyAlignment="1">
      <alignment horizontal="right" vertical="center" indent="3"/>
    </xf>
    <xf numFmtId="38" fontId="8" fillId="0" borderId="43" xfId="49" applyFont="1" applyFill="1" applyBorder="1" applyAlignment="1">
      <alignment horizontal="right" vertical="center" indent="3"/>
    </xf>
    <xf numFmtId="38" fontId="8" fillId="0" borderId="44" xfId="49" applyFont="1" applyFill="1" applyBorder="1" applyAlignment="1">
      <alignment horizontal="right" vertical="center" indent="3"/>
    </xf>
    <xf numFmtId="0" fontId="8" fillId="0" borderId="122" xfId="0" applyFont="1" applyFill="1" applyBorder="1" applyAlignment="1">
      <alignment horizontal="center" vertical="center"/>
    </xf>
    <xf numFmtId="0" fontId="8" fillId="0" borderId="123" xfId="0" applyFont="1" applyFill="1" applyBorder="1" applyAlignment="1">
      <alignment horizontal="center" vertical="center"/>
    </xf>
    <xf numFmtId="0" fontId="6" fillId="0" borderId="123" xfId="0" applyFont="1" applyFill="1" applyBorder="1" applyAlignment="1">
      <alignment horizontal="center" vertical="center"/>
    </xf>
    <xf numFmtId="0" fontId="6" fillId="0" borderId="124" xfId="0" applyFont="1" applyFill="1" applyBorder="1" applyAlignment="1">
      <alignment horizontal="center" vertical="center"/>
    </xf>
    <xf numFmtId="185" fontId="8" fillId="0" borderId="125" xfId="49" applyNumberFormat="1" applyFont="1" applyFill="1" applyBorder="1" applyAlignment="1">
      <alignment horizontal="right" vertical="center" indent="3"/>
    </xf>
    <xf numFmtId="185" fontId="8" fillId="0" borderId="123" xfId="49" applyNumberFormat="1" applyFont="1" applyFill="1" applyBorder="1" applyAlignment="1">
      <alignment horizontal="right" vertical="center" indent="3"/>
    </xf>
    <xf numFmtId="185" fontId="8" fillId="0" borderId="126" xfId="49" applyNumberFormat="1" applyFont="1" applyFill="1" applyBorder="1" applyAlignment="1">
      <alignment horizontal="right" vertical="center" indent="3"/>
    </xf>
    <xf numFmtId="0" fontId="8" fillId="0" borderId="72" xfId="0" applyFont="1" applyFill="1" applyBorder="1" applyAlignment="1">
      <alignment horizontal="distributed" vertical="center"/>
    </xf>
    <xf numFmtId="0" fontId="8" fillId="0" borderId="50" xfId="0" applyFont="1" applyFill="1" applyBorder="1" applyAlignment="1">
      <alignment horizontal="center" vertical="center" shrinkToFit="1"/>
    </xf>
    <xf numFmtId="0" fontId="8" fillId="0" borderId="34" xfId="0" applyFont="1" applyFill="1" applyBorder="1" applyAlignment="1">
      <alignment horizontal="center" vertical="center" shrinkToFit="1"/>
    </xf>
    <xf numFmtId="0" fontId="9" fillId="0" borderId="11" xfId="0" applyFont="1" applyFill="1" applyBorder="1" applyAlignment="1">
      <alignment horizontal="distributed" vertical="center"/>
    </xf>
    <xf numFmtId="0" fontId="8" fillId="0" borderId="19"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9" fillId="0" borderId="0" xfId="0" applyFont="1" applyFill="1" applyBorder="1" applyAlignment="1">
      <alignment horizontal="distributed" vertical="center"/>
    </xf>
    <xf numFmtId="0" fontId="8" fillId="0" borderId="18"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80"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10" fillId="0" borderId="11" xfId="0" applyFont="1" applyFill="1" applyBorder="1" applyAlignment="1">
      <alignment horizontal="distributed" vertical="center"/>
    </xf>
    <xf numFmtId="0" fontId="6" fillId="0" borderId="11" xfId="0" applyFont="1" applyFill="1" applyBorder="1" applyAlignment="1">
      <alignment horizontal="distributed" vertical="center"/>
    </xf>
    <xf numFmtId="0" fontId="9" fillId="0" borderId="11" xfId="0" applyFont="1" applyFill="1" applyBorder="1" applyAlignment="1">
      <alignment vertical="center"/>
    </xf>
    <xf numFmtId="0" fontId="8" fillId="0" borderId="19" xfId="0" applyFont="1" applyFill="1" applyBorder="1" applyAlignment="1">
      <alignment horizontal="center" vertical="center"/>
    </xf>
    <xf numFmtId="0" fontId="8" fillId="0" borderId="11" xfId="0" applyFont="1" applyFill="1" applyBorder="1" applyAlignment="1">
      <alignment horizontal="center" vertical="center"/>
    </xf>
    <xf numFmtId="0" fontId="10" fillId="0" borderId="0" xfId="0" applyFont="1" applyFill="1" applyBorder="1" applyAlignment="1">
      <alignment horizontal="distributed" vertical="center"/>
    </xf>
    <xf numFmtId="0" fontId="6" fillId="0" borderId="0" xfId="0" applyFont="1" applyFill="1" applyBorder="1" applyAlignment="1">
      <alignment horizontal="distributed" vertical="center"/>
    </xf>
    <xf numFmtId="0" fontId="9" fillId="0" borderId="0" xfId="0" applyFont="1" applyFill="1" applyBorder="1" applyAlignment="1">
      <alignment vertical="center"/>
    </xf>
    <xf numFmtId="0" fontId="9" fillId="0" borderId="49" xfId="0" applyFont="1" applyFill="1" applyBorder="1" applyAlignment="1">
      <alignment vertical="center"/>
    </xf>
    <xf numFmtId="0" fontId="8" fillId="0" borderId="50" xfId="0" applyFont="1" applyFill="1" applyBorder="1" applyAlignment="1">
      <alignment horizontal="center" vertical="center"/>
    </xf>
    <xf numFmtId="0" fontId="10" fillId="0" borderId="34" xfId="0" applyFont="1" applyFill="1" applyBorder="1" applyAlignment="1">
      <alignment horizontal="distributed" vertical="center"/>
    </xf>
    <xf numFmtId="0" fontId="10" fillId="0" borderId="36" xfId="0" applyFont="1" applyFill="1" applyBorder="1" applyAlignment="1">
      <alignment horizontal="distributed" vertical="center"/>
    </xf>
    <xf numFmtId="0" fontId="6" fillId="0" borderId="36" xfId="0" applyFont="1" applyFill="1" applyBorder="1" applyAlignment="1">
      <alignment horizontal="distributed" vertical="center"/>
    </xf>
    <xf numFmtId="0" fontId="9" fillId="0" borderId="36" xfId="0" applyFont="1" applyFill="1" applyBorder="1" applyAlignment="1">
      <alignment vertical="center"/>
    </xf>
    <xf numFmtId="0" fontId="9" fillId="0" borderId="67" xfId="0" applyFont="1" applyFill="1" applyBorder="1" applyAlignment="1">
      <alignment vertical="center"/>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0" fontId="10" fillId="0" borderId="16" xfId="0" applyFont="1" applyFill="1" applyBorder="1" applyAlignment="1">
      <alignment horizontal="distributed" vertical="center"/>
    </xf>
    <xf numFmtId="0" fontId="9" fillId="0" borderId="14" xfId="0" applyFont="1" applyFill="1" applyBorder="1" applyAlignment="1">
      <alignment vertical="center"/>
    </xf>
    <xf numFmtId="0" fontId="8" fillId="0" borderId="48" xfId="0" applyFont="1" applyFill="1" applyBorder="1" applyAlignment="1">
      <alignment horizontal="center" vertical="center"/>
    </xf>
    <xf numFmtId="0" fontId="8" fillId="0" borderId="14"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0" xfId="0" applyFont="1" applyFill="1" applyBorder="1" applyAlignment="1">
      <alignment vertical="center"/>
    </xf>
    <xf numFmtId="49" fontId="6" fillId="0" borderId="0" xfId="0" applyNumberFormat="1" applyFont="1" applyFill="1" applyBorder="1" applyAlignment="1">
      <alignment vertical="center"/>
    </xf>
    <xf numFmtId="0" fontId="8" fillId="0" borderId="0" xfId="0" applyFont="1" applyFill="1" applyBorder="1" applyAlignment="1">
      <alignment horizontal="right" vertical="center"/>
    </xf>
    <xf numFmtId="0" fontId="6" fillId="0" borderId="0" xfId="0" applyFont="1" applyFill="1" applyAlignment="1">
      <alignment vertical="center"/>
    </xf>
    <xf numFmtId="0" fontId="6" fillId="0" borderId="0" xfId="0" applyFont="1" applyFill="1" applyAlignment="1">
      <alignment horizontal="center" vertical="center"/>
    </xf>
    <xf numFmtId="193" fontId="6" fillId="0" borderId="0" xfId="0" applyNumberFormat="1" applyFont="1" applyFill="1" applyAlignment="1">
      <alignment vertical="center"/>
    </xf>
    <xf numFmtId="0" fontId="6" fillId="0" borderId="0" xfId="0" applyFont="1" applyFill="1" applyAlignment="1">
      <alignment vertical="center" shrinkToFit="1"/>
    </xf>
    <xf numFmtId="0" fontId="11" fillId="0" borderId="0" xfId="0" applyFont="1" applyFill="1" applyBorder="1" applyAlignment="1">
      <alignment horizontal="center" shrinkToFit="1"/>
    </xf>
    <xf numFmtId="0" fontId="8" fillId="0" borderId="14" xfId="0" applyFont="1" applyFill="1" applyBorder="1" applyAlignment="1">
      <alignment horizontal="right" vertical="center"/>
    </xf>
    <xf numFmtId="0" fontId="16" fillId="0" borderId="0" xfId="0" applyFont="1" applyFill="1" applyBorder="1" applyAlignment="1">
      <alignment horizontal="right" vertical="center"/>
    </xf>
    <xf numFmtId="0" fontId="15" fillId="0" borderId="0" xfId="0" applyFont="1" applyFill="1" applyBorder="1" applyAlignment="1">
      <alignment horizontal="center" vertical="center" shrinkToFit="1"/>
    </xf>
    <xf numFmtId="0" fontId="15" fillId="0" borderId="0" xfId="0" applyFont="1" applyFill="1" applyBorder="1" applyAlignment="1">
      <alignment horizontal="distributed" vertical="center" shrinkToFit="1"/>
    </xf>
    <xf numFmtId="0" fontId="17" fillId="0" borderId="0"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9" fillId="0" borderId="104" xfId="0" applyFont="1" applyFill="1" applyBorder="1" applyAlignment="1">
      <alignment horizontal="center" vertical="center" shrinkToFit="1"/>
    </xf>
    <xf numFmtId="0" fontId="9" fillId="0" borderId="38" xfId="0" applyFont="1" applyFill="1" applyBorder="1" applyAlignment="1">
      <alignment horizontal="center" vertical="center" shrinkToFit="1"/>
    </xf>
    <xf numFmtId="0" fontId="9" fillId="0" borderId="51" xfId="0" applyFont="1" applyFill="1" applyBorder="1" applyAlignment="1">
      <alignment horizontal="center" vertical="center" wrapText="1" shrinkToFit="1"/>
    </xf>
    <xf numFmtId="0" fontId="9" fillId="0" borderId="76" xfId="0" applyFont="1" applyFill="1" applyBorder="1" applyAlignment="1">
      <alignment horizontal="center" vertical="center" shrinkToFit="1"/>
    </xf>
    <xf numFmtId="0" fontId="9" fillId="0" borderId="38" xfId="0" applyFont="1" applyFill="1" applyBorder="1" applyAlignment="1">
      <alignment horizontal="center" vertical="center" wrapText="1" shrinkToFit="1"/>
    </xf>
    <xf numFmtId="0" fontId="9" fillId="0" borderId="52" xfId="0" applyFont="1" applyFill="1" applyBorder="1" applyAlignment="1">
      <alignment horizontal="center" vertical="center" shrinkToFit="1"/>
    </xf>
    <xf numFmtId="0" fontId="16" fillId="0" borderId="14" xfId="0" applyFont="1" applyFill="1" applyBorder="1" applyAlignment="1">
      <alignment horizontal="right" vertical="center"/>
    </xf>
    <xf numFmtId="0" fontId="15" fillId="0" borderId="14" xfId="0" applyFont="1" applyFill="1" applyBorder="1" applyAlignment="1">
      <alignment horizontal="center" vertical="center" shrinkToFit="1"/>
    </xf>
    <xf numFmtId="0" fontId="15" fillId="0" borderId="14" xfId="0" applyFont="1" applyFill="1" applyBorder="1" applyAlignment="1">
      <alignment horizontal="distributed" vertical="center" shrinkToFit="1"/>
    </xf>
    <xf numFmtId="0" fontId="10" fillId="0" borderId="0" xfId="0" applyFont="1" applyFill="1" applyBorder="1" applyAlignment="1">
      <alignment horizontal="center" vertical="center" shrinkToFit="1"/>
    </xf>
    <xf numFmtId="0" fontId="10" fillId="0" borderId="127" xfId="0" applyFont="1" applyFill="1" applyBorder="1" applyAlignment="1">
      <alignment horizontal="center" vertical="center"/>
    </xf>
    <xf numFmtId="0" fontId="10" fillId="0" borderId="128" xfId="0" applyFont="1" applyFill="1" applyBorder="1" applyAlignment="1">
      <alignment horizontal="center" vertical="center"/>
    </xf>
    <xf numFmtId="0" fontId="10" fillId="0" borderId="129" xfId="0" applyFont="1" applyFill="1" applyBorder="1" applyAlignment="1">
      <alignment horizontal="center" vertical="center"/>
    </xf>
    <xf numFmtId="0" fontId="10" fillId="0" borderId="18" xfId="0" applyFont="1" applyFill="1" applyBorder="1" applyAlignment="1">
      <alignment horizontal="center" vertical="center"/>
    </xf>
    <xf numFmtId="0" fontId="6" fillId="0" borderId="36" xfId="0" applyFont="1" applyFill="1" applyBorder="1" applyAlignment="1">
      <alignment vertical="center"/>
    </xf>
    <xf numFmtId="0" fontId="6" fillId="0" borderId="67" xfId="0" applyFont="1" applyFill="1" applyBorder="1" applyAlignment="1">
      <alignment vertical="center"/>
    </xf>
    <xf numFmtId="0" fontId="12" fillId="0" borderId="104" xfId="0" applyFont="1" applyFill="1" applyBorder="1" applyAlignment="1">
      <alignment horizontal="center" vertical="center" shrinkToFit="1"/>
    </xf>
    <xf numFmtId="0" fontId="12" fillId="0" borderId="38" xfId="0" applyFont="1" applyFill="1" applyBorder="1" applyAlignment="1">
      <alignment horizontal="center" vertical="center" shrinkToFit="1"/>
    </xf>
    <xf numFmtId="0" fontId="12" fillId="0" borderId="76" xfId="0" applyFont="1" applyFill="1" applyBorder="1" applyAlignment="1">
      <alignment horizontal="center" vertical="center" shrinkToFit="1"/>
    </xf>
    <xf numFmtId="0" fontId="8" fillId="0" borderId="81" xfId="0" applyFont="1" applyFill="1" applyBorder="1" applyAlignment="1">
      <alignment vertical="center" wrapText="1"/>
    </xf>
    <xf numFmtId="0" fontId="8" fillId="0" borderId="14" xfId="0" applyFont="1" applyFill="1" applyBorder="1" applyAlignment="1">
      <alignment vertical="center" wrapText="1"/>
    </xf>
    <xf numFmtId="0" fontId="8" fillId="0" borderId="14" xfId="0" applyFont="1" applyFill="1" applyBorder="1" applyAlignment="1">
      <alignment vertical="center"/>
    </xf>
    <xf numFmtId="0" fontId="8" fillId="0" borderId="14" xfId="0" applyFont="1" applyFill="1" applyBorder="1" applyAlignment="1">
      <alignment horizontal="right"/>
    </xf>
    <xf numFmtId="0" fontId="13" fillId="0" borderId="14" xfId="0" applyFont="1" applyFill="1" applyBorder="1" applyAlignment="1">
      <alignment horizontal="center"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10" fillId="0" borderId="130" xfId="0" applyFont="1" applyFill="1" applyBorder="1" applyAlignment="1">
      <alignment horizontal="center" vertical="center"/>
    </xf>
    <xf numFmtId="0" fontId="10" fillId="0" borderId="131" xfId="0" applyFont="1" applyFill="1" applyBorder="1" applyAlignment="1">
      <alignment horizontal="center" vertical="center"/>
    </xf>
    <xf numFmtId="0" fontId="10" fillId="0" borderId="132" xfId="0" applyFont="1" applyFill="1" applyBorder="1" applyAlignment="1">
      <alignment horizontal="center" vertical="center"/>
    </xf>
    <xf numFmtId="0" fontId="6" fillId="0" borderId="48" xfId="0" applyFont="1" applyFill="1" applyBorder="1" applyAlignment="1">
      <alignment vertical="center"/>
    </xf>
    <xf numFmtId="0" fontId="6" fillId="0" borderId="14" xfId="0" applyFont="1" applyFill="1" applyBorder="1" applyAlignment="1">
      <alignment vertical="center"/>
    </xf>
    <xf numFmtId="0" fontId="6" fillId="0" borderId="68"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Alignment="1">
      <alignment vertical="center"/>
    </xf>
    <xf numFmtId="0" fontId="10" fillId="0" borderId="0" xfId="0" applyFont="1" applyFill="1" applyAlignment="1">
      <alignment horizontal="center" vertical="center"/>
    </xf>
    <xf numFmtId="193" fontId="10" fillId="0" borderId="0" xfId="0" applyNumberFormat="1" applyFont="1" applyFill="1" applyAlignment="1">
      <alignment vertical="center"/>
    </xf>
    <xf numFmtId="0" fontId="10" fillId="0" borderId="0" xfId="0" applyFont="1" applyFill="1" applyAlignment="1">
      <alignment vertical="center" shrinkToFit="1"/>
    </xf>
    <xf numFmtId="0" fontId="8" fillId="0" borderId="58" xfId="0" applyFont="1" applyFill="1" applyBorder="1" applyAlignment="1">
      <alignment horizontal="distributed" vertical="center"/>
    </xf>
    <xf numFmtId="0" fontId="8" fillId="0" borderId="62" xfId="0" applyFont="1" applyFill="1" applyBorder="1" applyAlignment="1">
      <alignment horizontal="center" vertical="center" shrinkToFit="1"/>
    </xf>
    <xf numFmtId="0" fontId="8" fillId="0" borderId="37" xfId="0" applyFont="1" applyFill="1" applyBorder="1" applyAlignment="1">
      <alignment horizontal="center" vertical="center" shrinkToFit="1"/>
    </xf>
    <xf numFmtId="0" fontId="8" fillId="0" borderId="59" xfId="0" applyFont="1" applyFill="1" applyBorder="1" applyAlignment="1">
      <alignment horizontal="center" vertical="center" shrinkToFit="1"/>
    </xf>
    <xf numFmtId="0" fontId="8" fillId="0" borderId="65" xfId="0" applyFont="1" applyFill="1" applyBorder="1" applyAlignment="1">
      <alignment horizontal="distributed" vertical="center"/>
    </xf>
    <xf numFmtId="0" fontId="8" fillId="0" borderId="13" xfId="0" applyFont="1" applyFill="1" applyBorder="1" applyAlignment="1">
      <alignment horizontal="distributed" vertical="center"/>
    </xf>
    <xf numFmtId="0" fontId="12" fillId="0" borderId="72" xfId="0" applyFont="1" applyFill="1" applyBorder="1" applyAlignment="1">
      <alignment horizontal="center" vertical="center" wrapText="1"/>
    </xf>
    <xf numFmtId="0" fontId="12" fillId="0" borderId="34" xfId="0" applyFont="1" applyFill="1" applyBorder="1" applyAlignment="1">
      <alignment horizontal="center" vertical="center"/>
    </xf>
    <xf numFmtId="0" fontId="12" fillId="0" borderId="73" xfId="0" applyFont="1" applyFill="1" applyBorder="1" applyAlignment="1">
      <alignment horizontal="center" vertical="center"/>
    </xf>
    <xf numFmtId="0" fontId="8" fillId="0" borderId="33" xfId="0" applyFont="1" applyFill="1" applyBorder="1" applyAlignment="1">
      <alignment horizontal="distributed" vertical="center"/>
    </xf>
    <xf numFmtId="0" fontId="8" fillId="0" borderId="65"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13" xfId="0" applyFont="1" applyFill="1" applyBorder="1" applyAlignment="1">
      <alignment horizontal="distributed" vertical="center"/>
    </xf>
    <xf numFmtId="0" fontId="8" fillId="0" borderId="0" xfId="0" applyFont="1" applyFill="1" applyBorder="1" applyAlignment="1">
      <alignment horizontal="distributed" vertical="center"/>
    </xf>
    <xf numFmtId="0" fontId="9" fillId="0" borderId="0" xfId="0" applyFont="1" applyFill="1" applyBorder="1" applyAlignment="1">
      <alignment horizontal="distributed" vertical="center" indent="1"/>
    </xf>
    <xf numFmtId="0" fontId="9" fillId="0" borderId="13" xfId="0" applyFont="1" applyFill="1" applyBorder="1" applyAlignment="1">
      <alignment horizontal="distributed" vertical="center" indent="1"/>
    </xf>
    <xf numFmtId="0" fontId="8" fillId="0" borderId="13" xfId="0" applyFont="1" applyFill="1" applyBorder="1" applyAlignment="1">
      <alignment horizontal="center" vertical="center"/>
    </xf>
    <xf numFmtId="0" fontId="8" fillId="0" borderId="133" xfId="0" applyFont="1" applyFill="1" applyBorder="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193" fontId="0" fillId="0" borderId="0" xfId="0" applyNumberFormat="1" applyFill="1" applyAlignment="1">
      <alignment vertical="center"/>
    </xf>
    <xf numFmtId="0" fontId="0" fillId="0" borderId="0" xfId="0" applyFill="1" applyAlignment="1">
      <alignment vertical="center" shrinkToFit="1"/>
    </xf>
    <xf numFmtId="0" fontId="8" fillId="0" borderId="104" xfId="0" applyFont="1" applyFill="1" applyBorder="1" applyAlignment="1">
      <alignment horizontal="center" vertical="center"/>
    </xf>
    <xf numFmtId="0" fontId="8" fillId="0" borderId="38" xfId="0" applyFont="1" applyFill="1" applyBorder="1" applyAlignment="1">
      <alignment horizontal="center" vertical="center"/>
    </xf>
    <xf numFmtId="0" fontId="6" fillId="0" borderId="76"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76" xfId="0" applyFont="1" applyFill="1" applyBorder="1" applyAlignment="1">
      <alignment horizontal="center" vertical="center"/>
    </xf>
    <xf numFmtId="0" fontId="8" fillId="0" borderId="51"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134"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33" xfId="0" applyFill="1" applyBorder="1" applyAlignment="1">
      <alignment horizontal="center" vertical="center"/>
    </xf>
    <xf numFmtId="193" fontId="0" fillId="0" borderId="21" xfId="0" applyNumberFormat="1" applyFill="1" applyBorder="1" applyAlignment="1">
      <alignment horizontal="center" vertical="center"/>
    </xf>
    <xf numFmtId="0" fontId="0" fillId="0" borderId="21" xfId="0" applyFill="1" applyBorder="1" applyAlignment="1">
      <alignment horizontal="center" vertical="center" shrinkToFit="1"/>
    </xf>
    <xf numFmtId="0" fontId="0" fillId="0" borderId="22" xfId="0" applyFill="1" applyBorder="1" applyAlignment="1">
      <alignment horizontal="center" vertical="center" wrapText="1"/>
    </xf>
    <xf numFmtId="0" fontId="0" fillId="0" borderId="104" xfId="0" applyFill="1" applyBorder="1" applyAlignment="1">
      <alignment vertical="center" shrinkToFit="1"/>
    </xf>
    <xf numFmtId="0" fontId="0" fillId="0" borderId="23" xfId="0" applyFill="1" applyBorder="1" applyAlignment="1">
      <alignment horizontal="center" vertical="center" shrinkToFit="1"/>
    </xf>
    <xf numFmtId="0" fontId="0" fillId="0" borderId="23" xfId="0" applyFill="1" applyBorder="1" applyAlignment="1">
      <alignment horizontal="center" vertical="center"/>
    </xf>
    <xf numFmtId="193" fontId="0" fillId="0" borderId="23" xfId="0" applyNumberFormat="1" applyFill="1" applyBorder="1" applyAlignment="1">
      <alignment horizontal="center" vertical="center"/>
    </xf>
    <xf numFmtId="0" fontId="0" fillId="0" borderId="23" xfId="0" applyFill="1" applyBorder="1" applyAlignment="1">
      <alignment horizontal="left" vertical="center" shrinkToFit="1"/>
    </xf>
    <xf numFmtId="0" fontId="0" fillId="0" borderId="28" xfId="0" applyFill="1" applyBorder="1" applyAlignment="1">
      <alignment horizontal="center" vertical="center"/>
    </xf>
    <xf numFmtId="0" fontId="0" fillId="0" borderId="30" xfId="0" applyFill="1" applyBorder="1" applyAlignment="1">
      <alignment vertical="center" shrinkToFit="1"/>
    </xf>
    <xf numFmtId="0" fontId="0" fillId="0" borderId="24" xfId="0" applyFill="1" applyBorder="1" applyAlignment="1">
      <alignment horizontal="center" vertical="center" shrinkToFit="1"/>
    </xf>
    <xf numFmtId="0" fontId="0" fillId="0" borderId="24" xfId="0" applyFill="1" applyBorder="1" applyAlignment="1">
      <alignment horizontal="center" vertical="center"/>
    </xf>
    <xf numFmtId="193" fontId="0" fillId="0" borderId="24" xfId="0" applyNumberFormat="1" applyFill="1" applyBorder="1" applyAlignment="1">
      <alignment horizontal="center" vertical="center"/>
    </xf>
    <xf numFmtId="0" fontId="0" fillId="0" borderId="24" xfId="0" applyFill="1" applyBorder="1" applyAlignment="1">
      <alignment horizontal="left" vertical="center" shrinkToFit="1"/>
    </xf>
    <xf numFmtId="0" fontId="0" fillId="0" borderId="26" xfId="0" applyFill="1" applyBorder="1" applyAlignment="1">
      <alignment horizontal="center" vertical="center"/>
    </xf>
    <xf numFmtId="0" fontId="8" fillId="0" borderId="81" xfId="0" applyFont="1" applyFill="1" applyBorder="1" applyAlignment="1">
      <alignment horizontal="distributed" vertical="center" wrapText="1"/>
    </xf>
    <xf numFmtId="0" fontId="8" fillId="0" borderId="68" xfId="0" applyFont="1" applyFill="1" applyBorder="1" applyAlignment="1">
      <alignment horizontal="center" vertical="center"/>
    </xf>
    <xf numFmtId="0" fontId="8" fillId="0" borderId="48" xfId="0" applyFont="1" applyFill="1" applyBorder="1" applyAlignment="1">
      <alignment horizontal="distributed" vertical="center" wrapText="1"/>
    </xf>
    <xf numFmtId="0" fontId="8" fillId="0" borderId="62"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59" xfId="0" applyFont="1" applyFill="1" applyBorder="1" applyAlignment="1">
      <alignment horizontal="center" vertical="center"/>
    </xf>
    <xf numFmtId="0" fontId="0" fillId="0" borderId="86"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4" xfId="0" applyFill="1" applyBorder="1" applyAlignment="1">
      <alignment horizontal="center" vertical="center"/>
    </xf>
    <xf numFmtId="193" fontId="0" fillId="0" borderId="53" xfId="0" applyNumberFormat="1" applyFill="1" applyBorder="1" applyAlignment="1">
      <alignment horizontal="center" vertical="center"/>
    </xf>
    <xf numFmtId="0" fontId="0" fillId="0" borderId="53" xfId="0" applyFill="1" applyBorder="1" applyAlignment="1">
      <alignment horizontal="left" vertical="center" shrinkToFit="1"/>
    </xf>
    <xf numFmtId="0" fontId="0" fillId="0" borderId="32" xfId="0" applyFill="1" applyBorder="1" applyAlignment="1">
      <alignment horizontal="center"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66" xfId="0" applyFont="1" applyFill="1" applyBorder="1" applyAlignment="1">
      <alignment horizontal="center" vertical="center"/>
    </xf>
    <xf numFmtId="0" fontId="0" fillId="0" borderId="29" xfId="0" applyFill="1" applyBorder="1" applyAlignment="1">
      <alignment horizontal="center" vertical="center" shrinkToFit="1"/>
    </xf>
    <xf numFmtId="193" fontId="0" fillId="0" borderId="23" xfId="0" applyNumberFormat="1" applyFill="1" applyBorder="1" applyAlignment="1">
      <alignment horizontal="center" vertical="center"/>
    </xf>
    <xf numFmtId="0" fontId="0" fillId="0" borderId="23" xfId="0" applyFill="1" applyBorder="1" applyAlignment="1">
      <alignment horizontal="left" vertical="center" shrinkToFit="1"/>
    </xf>
    <xf numFmtId="0" fontId="0" fillId="0" borderId="28" xfId="0" applyFill="1" applyBorder="1" applyAlignment="1">
      <alignment horizontal="center" vertical="center"/>
    </xf>
    <xf numFmtId="0" fontId="8" fillId="0" borderId="69" xfId="0" applyFont="1" applyFill="1" applyBorder="1" applyAlignment="1">
      <alignment horizontal="center" vertical="center"/>
    </xf>
    <xf numFmtId="0" fontId="8" fillId="0" borderId="70" xfId="0" applyFont="1" applyFill="1" applyBorder="1" applyAlignment="1">
      <alignment horizontal="center" vertical="center"/>
    </xf>
    <xf numFmtId="0" fontId="9" fillId="0" borderId="70" xfId="0" applyFont="1" applyFill="1" applyBorder="1" applyAlignment="1">
      <alignment vertical="center"/>
    </xf>
    <xf numFmtId="0" fontId="8" fillId="0" borderId="70" xfId="0" applyFont="1" applyFill="1" applyBorder="1" applyAlignment="1">
      <alignment horizontal="center" vertical="center" wrapText="1"/>
    </xf>
    <xf numFmtId="0" fontId="10" fillId="0" borderId="74" xfId="0" applyFont="1" applyFill="1" applyBorder="1" applyAlignment="1">
      <alignment horizontal="distributed" vertical="center"/>
    </xf>
    <xf numFmtId="0" fontId="8" fillId="0" borderId="19"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8" fillId="0" borderId="74" xfId="0" applyFont="1" applyFill="1" applyBorder="1" applyAlignment="1">
      <alignment horizontal="center" vertical="center" shrinkToFit="1"/>
    </xf>
    <xf numFmtId="0" fontId="0" fillId="0" borderId="86" xfId="0" applyFill="1" applyBorder="1" applyAlignment="1">
      <alignment vertical="center" shrinkToFit="1"/>
    </xf>
    <xf numFmtId="193" fontId="10" fillId="0" borderId="53" xfId="0" applyNumberFormat="1" applyFont="1" applyFill="1" applyBorder="1" applyAlignment="1">
      <alignment horizontal="center" vertical="center"/>
    </xf>
    <xf numFmtId="0" fontId="10" fillId="0" borderId="53" xfId="0" applyFont="1" applyFill="1" applyBorder="1" applyAlignment="1">
      <alignment horizontal="left" vertical="center" shrinkToFit="1"/>
    </xf>
    <xf numFmtId="0" fontId="10" fillId="0" borderId="32" xfId="0" applyFont="1" applyFill="1" applyBorder="1" applyAlignment="1">
      <alignment horizontal="center" vertical="center"/>
    </xf>
    <xf numFmtId="0" fontId="8" fillId="0" borderId="7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49" xfId="0" applyFont="1" applyFill="1" applyBorder="1" applyAlignment="1">
      <alignment horizontal="center" vertical="center" wrapText="1"/>
    </xf>
    <xf numFmtId="0" fontId="8" fillId="0" borderId="17"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0" fillId="0" borderId="29" xfId="0" applyFill="1" applyBorder="1" applyAlignment="1">
      <alignment vertical="center" shrinkToFit="1"/>
    </xf>
    <xf numFmtId="193" fontId="10" fillId="0" borderId="23" xfId="0" applyNumberFormat="1" applyFont="1" applyFill="1" applyBorder="1" applyAlignment="1">
      <alignment horizontal="center" vertical="center"/>
    </xf>
    <xf numFmtId="0" fontId="10" fillId="0" borderId="23" xfId="0" applyFont="1" applyFill="1" applyBorder="1" applyAlignment="1">
      <alignment horizontal="left" vertical="center" shrinkToFit="1"/>
    </xf>
    <xf numFmtId="0" fontId="10" fillId="0" borderId="28" xfId="0" applyFont="1" applyFill="1" applyBorder="1" applyAlignment="1">
      <alignment horizontal="center" vertical="center"/>
    </xf>
    <xf numFmtId="0" fontId="9" fillId="0" borderId="34" xfId="0" applyFont="1" applyFill="1" applyBorder="1" applyAlignment="1">
      <alignment vertical="center"/>
    </xf>
    <xf numFmtId="0" fontId="9" fillId="0" borderId="73" xfId="0" applyFont="1" applyFill="1" applyBorder="1" applyAlignment="1">
      <alignment vertical="center"/>
    </xf>
    <xf numFmtId="0" fontId="10" fillId="0" borderId="75" xfId="0" applyFont="1" applyFill="1" applyBorder="1" applyAlignment="1">
      <alignment horizontal="distributed" vertical="center"/>
    </xf>
    <xf numFmtId="0" fontId="8" fillId="0" borderId="73" xfId="0" applyFont="1" applyFill="1" applyBorder="1" applyAlignment="1">
      <alignment horizontal="center" vertical="center" wrapText="1"/>
    </xf>
    <xf numFmtId="0" fontId="8" fillId="0" borderId="75" xfId="0" applyFont="1" applyFill="1" applyBorder="1" applyAlignment="1">
      <alignment horizontal="center" vertical="center" shrinkToFit="1"/>
    </xf>
    <xf numFmtId="0" fontId="8" fillId="0" borderId="18"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67" xfId="0" applyFont="1" applyFill="1" applyBorder="1" applyAlignment="1">
      <alignment horizontal="center" vertical="center" wrapText="1"/>
    </xf>
    <xf numFmtId="193" fontId="6" fillId="0" borderId="53" xfId="0" applyNumberFormat="1" applyFont="1" applyFill="1" applyBorder="1" applyAlignment="1">
      <alignment horizontal="center" vertical="center"/>
    </xf>
    <xf numFmtId="0" fontId="6" fillId="0" borderId="53" xfId="0" applyFont="1" applyFill="1" applyBorder="1" applyAlignment="1">
      <alignment horizontal="left" vertical="center" shrinkToFit="1"/>
    </xf>
    <xf numFmtId="0" fontId="6" fillId="0" borderId="32" xfId="0" applyFont="1" applyFill="1" applyBorder="1" applyAlignment="1">
      <alignment horizontal="center" vertical="center"/>
    </xf>
    <xf numFmtId="193" fontId="6" fillId="0" borderId="23" xfId="0" applyNumberFormat="1" applyFont="1" applyFill="1" applyBorder="1" applyAlignment="1">
      <alignment horizontal="center" vertical="center"/>
    </xf>
    <xf numFmtId="0" fontId="6" fillId="0" borderId="23" xfId="0" applyFont="1" applyFill="1" applyBorder="1" applyAlignment="1">
      <alignment horizontal="left" vertical="center" shrinkToFit="1"/>
    </xf>
    <xf numFmtId="0" fontId="6" fillId="0" borderId="28" xfId="0" applyFont="1" applyFill="1" applyBorder="1" applyAlignment="1">
      <alignment horizontal="center" vertical="center"/>
    </xf>
    <xf numFmtId="0" fontId="6" fillId="0" borderId="11" xfId="0" applyFont="1" applyFill="1" applyBorder="1" applyAlignment="1">
      <alignment vertical="center" shrinkToFit="1"/>
    </xf>
    <xf numFmtId="0" fontId="8" fillId="0" borderId="11" xfId="0" applyFont="1" applyFill="1" applyBorder="1" applyAlignment="1">
      <alignment vertical="center" wrapText="1"/>
    </xf>
    <xf numFmtId="0" fontId="6" fillId="0" borderId="24" xfId="0" applyFont="1" applyFill="1" applyBorder="1" applyAlignment="1">
      <alignment horizontal="center" vertical="center"/>
    </xf>
    <xf numFmtId="0" fontId="8" fillId="0" borderId="81" xfId="0" applyFont="1" applyFill="1" applyBorder="1" applyAlignment="1">
      <alignment horizontal="center" vertical="center"/>
    </xf>
    <xf numFmtId="0" fontId="9" fillId="0" borderId="68" xfId="0" applyFont="1" applyFill="1" applyBorder="1" applyAlignment="1">
      <alignment vertical="center"/>
    </xf>
    <xf numFmtId="0" fontId="8" fillId="0" borderId="48"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8" fillId="0" borderId="0" xfId="0" applyFont="1" applyFill="1" applyBorder="1" applyAlignment="1">
      <alignment vertical="center" wrapText="1"/>
    </xf>
    <xf numFmtId="0" fontId="34" fillId="0" borderId="0" xfId="0" applyFont="1" applyFill="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shrinkToFit="1"/>
    </xf>
    <xf numFmtId="0" fontId="9" fillId="0" borderId="0" xfId="0" applyFont="1" applyFill="1" applyBorder="1" applyAlignment="1">
      <alignment horizontal="center" vertical="center" wrapText="1"/>
    </xf>
    <xf numFmtId="0" fontId="0" fillId="0" borderId="87" xfId="0" applyFill="1" applyBorder="1" applyAlignment="1">
      <alignment horizontal="center" vertical="center" shrinkToFit="1"/>
    </xf>
    <xf numFmtId="193" fontId="6" fillId="0" borderId="54" xfId="0" applyNumberFormat="1" applyFont="1" applyFill="1" applyBorder="1" applyAlignment="1">
      <alignment horizontal="center" vertical="center"/>
    </xf>
    <xf numFmtId="0" fontId="6" fillId="0" borderId="54" xfId="0" applyFont="1" applyFill="1" applyBorder="1" applyAlignment="1">
      <alignment horizontal="left" vertical="center" shrinkToFit="1"/>
    </xf>
    <xf numFmtId="0" fontId="6" fillId="0" borderId="55" xfId="0" applyFont="1" applyFill="1" applyBorder="1" applyAlignment="1">
      <alignment horizontal="center" vertical="center"/>
    </xf>
    <xf numFmtId="0" fontId="9" fillId="0" borderId="0" xfId="0" applyFont="1" applyFill="1" applyBorder="1" applyAlignment="1">
      <alignment horizontal="center" vertical="center" shrinkToFit="1"/>
    </xf>
    <xf numFmtId="0" fontId="0" fillId="0" borderId="88" xfId="0" applyFill="1" applyBorder="1" applyAlignment="1">
      <alignment horizontal="center" vertical="center" shrinkToFit="1"/>
    </xf>
    <xf numFmtId="0" fontId="0" fillId="0" borderId="25" xfId="0" applyFill="1" applyBorder="1" applyAlignment="1">
      <alignment horizontal="center" vertical="center" shrinkToFit="1"/>
    </xf>
    <xf numFmtId="0" fontId="6" fillId="0" borderId="25" xfId="0" applyFont="1" applyFill="1" applyBorder="1" applyAlignment="1">
      <alignment horizontal="center" vertical="center"/>
    </xf>
    <xf numFmtId="193" fontId="6" fillId="0" borderId="56" xfId="0" applyNumberFormat="1" applyFont="1" applyFill="1" applyBorder="1" applyAlignment="1">
      <alignment horizontal="center" vertical="center"/>
    </xf>
    <xf numFmtId="0" fontId="6" fillId="0" borderId="56" xfId="0" applyFont="1" applyFill="1" applyBorder="1" applyAlignment="1">
      <alignment horizontal="left" vertical="center" shrinkToFit="1"/>
    </xf>
    <xf numFmtId="0" fontId="6" fillId="0" borderId="57" xfId="0" applyFont="1" applyFill="1" applyBorder="1" applyAlignment="1">
      <alignment horizontal="center" vertical="center"/>
    </xf>
    <xf numFmtId="0" fontId="8" fillId="0" borderId="0" xfId="0" applyFont="1" applyFill="1" applyBorder="1" applyAlignment="1">
      <alignment horizontal="center" vertical="center" shrinkToFit="1"/>
    </xf>
    <xf numFmtId="0" fontId="6" fillId="0" borderId="0" xfId="0" applyFont="1" applyFill="1" applyBorder="1" applyAlignment="1">
      <alignment horizontal="center" vertical="center"/>
    </xf>
    <xf numFmtId="0" fontId="33" fillId="0" borderId="0" xfId="0" applyFont="1" applyFill="1" applyAlignment="1">
      <alignment horizontal="center" vertical="center"/>
    </xf>
    <xf numFmtId="0" fontId="8" fillId="0" borderId="12" xfId="0" applyFont="1" applyFill="1" applyBorder="1" applyAlignment="1">
      <alignment horizontal="center" vertical="center"/>
    </xf>
    <xf numFmtId="0" fontId="8" fillId="0" borderId="33" xfId="0" applyFont="1" applyFill="1" applyBorder="1" applyAlignment="1">
      <alignment horizontal="center" vertical="center"/>
    </xf>
    <xf numFmtId="0" fontId="6" fillId="0" borderId="13" xfId="0" applyFont="1" applyFill="1" applyBorder="1" applyAlignment="1">
      <alignment vertical="center"/>
    </xf>
    <xf numFmtId="0" fontId="6" fillId="0" borderId="33" xfId="0" applyFont="1" applyFill="1" applyBorder="1" applyAlignment="1">
      <alignment vertical="center"/>
    </xf>
    <xf numFmtId="0" fontId="8" fillId="0" borderId="21" xfId="0" applyFont="1" applyFill="1" applyBorder="1" applyAlignment="1">
      <alignment horizontal="center" vertical="center"/>
    </xf>
    <xf numFmtId="0" fontId="8" fillId="0" borderId="135" xfId="0" applyFont="1" applyFill="1" applyBorder="1" applyAlignment="1">
      <alignment horizontal="center" vertical="center" wrapText="1"/>
    </xf>
    <xf numFmtId="0" fontId="8" fillId="0" borderId="136" xfId="0" applyFont="1" applyFill="1" applyBorder="1" applyAlignment="1">
      <alignment horizontal="center" vertical="center" wrapText="1"/>
    </xf>
    <xf numFmtId="0" fontId="8" fillId="0" borderId="137" xfId="0" applyFont="1" applyFill="1" applyBorder="1" applyAlignment="1">
      <alignment horizontal="center" vertical="center" wrapText="1"/>
    </xf>
    <xf numFmtId="0" fontId="9" fillId="0" borderId="0" xfId="0" applyFont="1" applyFill="1" applyBorder="1" applyAlignment="1">
      <alignment horizontal="left" vertical="center"/>
    </xf>
    <xf numFmtId="0" fontId="6" fillId="0" borderId="104" xfId="0" applyFont="1" applyFill="1" applyBorder="1" applyAlignment="1">
      <alignment horizontal="distributed" vertical="center" indent="1"/>
    </xf>
    <xf numFmtId="0" fontId="6" fillId="0" borderId="38" xfId="0" applyFont="1" applyFill="1" applyBorder="1" applyAlignment="1">
      <alignment horizontal="distributed" vertical="center" indent="1"/>
    </xf>
    <xf numFmtId="0" fontId="6" fillId="0" borderId="76" xfId="0" applyFont="1" applyFill="1" applyBorder="1" applyAlignment="1">
      <alignment horizontal="distributed" vertical="center" indent="1"/>
    </xf>
    <xf numFmtId="0" fontId="9" fillId="0" borderId="51" xfId="0" applyFont="1" applyFill="1" applyBorder="1" applyAlignment="1">
      <alignment horizontal="distributed" vertical="center" indent="1"/>
    </xf>
    <xf numFmtId="0" fontId="9" fillId="0" borderId="23" xfId="0" applyFont="1" applyFill="1" applyBorder="1" applyAlignment="1">
      <alignment horizontal="right" vertical="center"/>
    </xf>
    <xf numFmtId="0" fontId="9" fillId="0" borderId="23" xfId="0" applyFont="1" applyFill="1" applyBorder="1" applyAlignment="1">
      <alignment horizontal="center" vertical="center"/>
    </xf>
    <xf numFmtId="185" fontId="9" fillId="0" borderId="23" xfId="0" applyNumberFormat="1" applyFont="1" applyFill="1" applyBorder="1" applyAlignment="1">
      <alignment horizontal="center" vertical="center"/>
    </xf>
    <xf numFmtId="185" fontId="9" fillId="0" borderId="50" xfId="0" applyNumberFormat="1" applyFont="1" applyFill="1" applyBorder="1" applyAlignment="1">
      <alignment horizontal="center" vertical="center"/>
    </xf>
    <xf numFmtId="185" fontId="9" fillId="0" borderId="138" xfId="0" applyNumberFormat="1" applyFont="1" applyFill="1" applyBorder="1" applyAlignment="1">
      <alignment horizontal="center" vertical="center"/>
    </xf>
    <xf numFmtId="185" fontId="9" fillId="0" borderId="139" xfId="0" applyNumberFormat="1" applyFont="1" applyFill="1" applyBorder="1" applyAlignment="1">
      <alignment horizontal="center" vertical="center"/>
    </xf>
    <xf numFmtId="0" fontId="9" fillId="0" borderId="34" xfId="0" applyFont="1" applyFill="1" applyBorder="1" applyAlignment="1">
      <alignment horizontal="center" vertical="center"/>
    </xf>
    <xf numFmtId="0" fontId="9" fillId="0" borderId="75" xfId="0" applyFont="1" applyFill="1" applyBorder="1" applyAlignment="1">
      <alignment horizontal="center" vertical="center"/>
    </xf>
    <xf numFmtId="0" fontId="6" fillId="0" borderId="60" xfId="0" applyFont="1" applyFill="1" applyBorder="1" applyAlignment="1">
      <alignment horizontal="distributed" vertical="center" indent="1"/>
    </xf>
    <xf numFmtId="0" fontId="6" fillId="0" borderId="35" xfId="0" applyFont="1" applyFill="1" applyBorder="1" applyAlignment="1">
      <alignment horizontal="distributed" vertical="center" indent="1"/>
    </xf>
    <xf numFmtId="0" fontId="6" fillId="0" borderId="61" xfId="0" applyFont="1" applyFill="1" applyBorder="1" applyAlignment="1">
      <alignment horizontal="distributed" vertical="center" indent="1"/>
    </xf>
    <xf numFmtId="0" fontId="9" fillId="0" borderId="64" xfId="0" applyFont="1" applyFill="1" applyBorder="1" applyAlignment="1">
      <alignment horizontal="distributed" vertical="center" indent="1"/>
    </xf>
    <xf numFmtId="0" fontId="9" fillId="0" borderId="24" xfId="0" applyFont="1" applyFill="1" applyBorder="1" applyAlignment="1">
      <alignment horizontal="right" vertical="center"/>
    </xf>
    <xf numFmtId="0" fontId="9" fillId="0" borderId="24"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84" xfId="0" applyFont="1" applyFill="1" applyBorder="1" applyAlignment="1">
      <alignment horizontal="center" vertical="center"/>
    </xf>
    <xf numFmtId="0" fontId="6" fillId="0" borderId="95" xfId="0" applyFont="1" applyFill="1" applyBorder="1" applyAlignment="1">
      <alignment horizontal="distributed" vertical="center" indent="1"/>
    </xf>
    <xf numFmtId="0" fontId="6" fillId="0" borderId="43" xfId="0" applyFont="1" applyFill="1" applyBorder="1" applyAlignment="1">
      <alignment horizontal="distributed" vertical="center" indent="1"/>
    </xf>
    <xf numFmtId="0" fontId="6" fillId="0" borderId="96" xfId="0" applyFont="1" applyFill="1" applyBorder="1" applyAlignment="1">
      <alignment horizontal="distributed" vertical="center" indent="1"/>
    </xf>
    <xf numFmtId="0" fontId="9" fillId="0" borderId="106" xfId="0" applyFont="1" applyFill="1" applyBorder="1" applyAlignment="1">
      <alignment horizontal="distributed" vertical="center" indent="1"/>
    </xf>
    <xf numFmtId="0" fontId="9" fillId="0" borderId="118" xfId="0" applyFont="1" applyFill="1" applyBorder="1" applyAlignment="1">
      <alignment horizontal="center" vertical="center"/>
    </xf>
    <xf numFmtId="185" fontId="9" fillId="0" borderId="118" xfId="0" applyNumberFormat="1" applyFont="1" applyFill="1" applyBorder="1" applyAlignment="1">
      <alignment horizontal="center" vertical="center"/>
    </xf>
    <xf numFmtId="185" fontId="9" fillId="0" borderId="140" xfId="0" applyNumberFormat="1" applyFont="1" applyFill="1" applyBorder="1" applyAlignment="1">
      <alignment horizontal="center" vertical="center"/>
    </xf>
    <xf numFmtId="185" fontId="9" fillId="0" borderId="141" xfId="0" applyNumberFormat="1" applyFont="1" applyFill="1" applyBorder="1" applyAlignment="1">
      <alignment horizontal="center" vertical="center"/>
    </xf>
    <xf numFmtId="0" fontId="9" fillId="0" borderId="43" xfId="0" applyFont="1" applyFill="1" applyBorder="1" applyAlignment="1">
      <alignment horizontal="center" vertical="center"/>
    </xf>
    <xf numFmtId="0" fontId="9" fillId="0" borderId="107" xfId="0" applyFont="1" applyFill="1" applyBorder="1" applyAlignment="1">
      <alignment horizontal="center" vertical="center"/>
    </xf>
    <xf numFmtId="0" fontId="8" fillId="0" borderId="116" xfId="0" applyFont="1" applyFill="1" applyBorder="1" applyAlignment="1">
      <alignment horizontal="center" vertical="center"/>
    </xf>
    <xf numFmtId="0" fontId="8" fillId="0" borderId="90" xfId="0" applyFont="1" applyFill="1" applyBorder="1" applyAlignment="1">
      <alignment horizontal="center" vertical="center"/>
    </xf>
    <xf numFmtId="0" fontId="8" fillId="0" borderId="117" xfId="0" applyFont="1" applyFill="1" applyBorder="1" applyAlignment="1">
      <alignment horizontal="center" vertical="center"/>
    </xf>
    <xf numFmtId="185" fontId="9" fillId="0" borderId="56" xfId="0" applyNumberFormat="1" applyFont="1" applyFill="1" applyBorder="1" applyAlignment="1">
      <alignment horizontal="center" vertical="center"/>
    </xf>
    <xf numFmtId="0" fontId="9" fillId="0" borderId="142" xfId="0" applyFont="1" applyFill="1" applyBorder="1" applyAlignment="1">
      <alignment horizontal="center" vertical="center"/>
    </xf>
    <xf numFmtId="185" fontId="9" fillId="0" borderId="48" xfId="0" applyNumberFormat="1" applyFont="1" applyFill="1" applyBorder="1" applyAlignment="1">
      <alignment horizontal="center" vertical="center"/>
    </xf>
    <xf numFmtId="0" fontId="9" fillId="0" borderId="143" xfId="0" applyFont="1" applyFill="1" applyBorder="1" applyAlignment="1">
      <alignment horizontal="center" vertical="center"/>
    </xf>
    <xf numFmtId="0" fontId="9" fillId="0" borderId="144" xfId="0" applyFont="1" applyFill="1" applyBorder="1" applyAlignment="1">
      <alignment horizontal="center" vertical="center"/>
    </xf>
    <xf numFmtId="185" fontId="9" fillId="0" borderId="145" xfId="0" applyNumberFormat="1" applyFont="1" applyFill="1" applyBorder="1" applyAlignment="1">
      <alignment horizontal="center" vertical="center"/>
    </xf>
    <xf numFmtId="185" fontId="9" fillId="0" borderId="146" xfId="0" applyNumberFormat="1"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10" fillId="0" borderId="0" xfId="0" applyFont="1" applyFill="1" applyBorder="1" applyAlignment="1">
      <alignment horizontal="center" vertical="center"/>
    </xf>
    <xf numFmtId="0" fontId="6" fillId="0" borderId="0" xfId="0" applyFont="1" applyFill="1" applyAlignment="1">
      <alignment vertical="center"/>
    </xf>
    <xf numFmtId="49" fontId="6" fillId="0" borderId="0" xfId="0" applyNumberFormat="1" applyFont="1" applyFill="1" applyAlignment="1">
      <alignment vertical="center"/>
    </xf>
    <xf numFmtId="0" fontId="8" fillId="0" borderId="92" xfId="0" applyFont="1" applyFill="1" applyBorder="1" applyAlignment="1">
      <alignment horizontal="center" vertical="center"/>
    </xf>
    <xf numFmtId="0" fontId="8" fillId="0" borderId="45" xfId="0" applyFont="1" applyFill="1" applyBorder="1" applyAlignment="1">
      <alignment vertical="center"/>
    </xf>
    <xf numFmtId="0" fontId="8" fillId="0" borderId="97" xfId="0" applyFont="1" applyFill="1" applyBorder="1" applyAlignment="1">
      <alignment horizontal="left" vertical="center" shrinkToFit="1"/>
    </xf>
    <xf numFmtId="0" fontId="8" fillId="0" borderId="46" xfId="0" applyFont="1" applyFill="1" applyBorder="1" applyAlignment="1">
      <alignment horizontal="left" vertical="center" shrinkToFit="1"/>
    </xf>
    <xf numFmtId="0" fontId="8" fillId="0" borderId="47" xfId="0" applyFont="1" applyFill="1" applyBorder="1" applyAlignment="1">
      <alignment horizontal="left" vertical="center" shrinkToFit="1"/>
    </xf>
    <xf numFmtId="0" fontId="8" fillId="0" borderId="47" xfId="0" applyFont="1" applyFill="1" applyBorder="1" applyAlignment="1">
      <alignment horizontal="center" vertical="center"/>
    </xf>
    <xf numFmtId="0" fontId="8" fillId="0" borderId="46" xfId="0" applyFont="1" applyFill="1" applyBorder="1" applyAlignment="1">
      <alignment vertical="center"/>
    </xf>
    <xf numFmtId="38" fontId="8" fillId="0" borderId="41" xfId="49" applyFont="1" applyFill="1" applyBorder="1" applyAlignment="1">
      <alignment vertical="center"/>
    </xf>
    <xf numFmtId="0" fontId="8" fillId="0" borderId="101" xfId="0" applyFont="1" applyFill="1" applyBorder="1" applyAlignment="1">
      <alignment horizontal="left" vertical="center" shrinkToFit="1"/>
    </xf>
    <xf numFmtId="0" fontId="8" fillId="0" borderId="100" xfId="0" applyFont="1" applyFill="1" applyBorder="1" applyAlignment="1">
      <alignment horizontal="left" vertical="center" shrinkToFit="1"/>
    </xf>
    <xf numFmtId="0" fontId="8" fillId="0" borderId="98" xfId="0" applyFont="1" applyFill="1" applyBorder="1" applyAlignment="1">
      <alignment horizontal="left" vertical="center" shrinkToFit="1"/>
    </xf>
    <xf numFmtId="0" fontId="8" fillId="0" borderId="98" xfId="0" applyFont="1" applyFill="1" applyBorder="1" applyAlignment="1">
      <alignment horizontal="center" vertical="center"/>
    </xf>
    <xf numFmtId="0" fontId="8" fillId="0" borderId="100" xfId="0" applyFont="1" applyFill="1" applyBorder="1" applyAlignment="1">
      <alignment vertical="center"/>
    </xf>
    <xf numFmtId="185" fontId="6" fillId="0" borderId="123" xfId="0" applyNumberFormat="1" applyFont="1" applyFill="1" applyBorder="1" applyAlignment="1">
      <alignment horizontal="right" vertical="center" indent="3"/>
    </xf>
    <xf numFmtId="0" fontId="8" fillId="0" borderId="92" xfId="0" applyFont="1" applyFill="1" applyBorder="1" applyAlignment="1">
      <alignment horizontal="center" vertical="center" shrinkToFit="1"/>
    </xf>
    <xf numFmtId="0" fontId="8" fillId="0" borderId="93" xfId="0" applyFont="1" applyFill="1" applyBorder="1" applyAlignment="1">
      <alignment horizontal="center" vertical="center" shrinkToFit="1"/>
    </xf>
    <xf numFmtId="0" fontId="8" fillId="0" borderId="45" xfId="0" applyFont="1" applyFill="1" applyBorder="1" applyAlignment="1">
      <alignment horizontal="center" vertical="center" shrinkToFit="1"/>
    </xf>
    <xf numFmtId="0" fontId="77" fillId="0" borderId="0" xfId="0" applyFont="1" applyFill="1" applyBorder="1" applyAlignment="1">
      <alignment horizontal="distributed" vertical="center"/>
    </xf>
    <xf numFmtId="0" fontId="55" fillId="0" borderId="18" xfId="0" applyFont="1" applyFill="1" applyBorder="1" applyAlignment="1">
      <alignment horizontal="center" vertical="center"/>
    </xf>
    <xf numFmtId="0" fontId="55" fillId="0" borderId="36" xfId="0" applyFont="1" applyFill="1" applyBorder="1" applyAlignment="1">
      <alignment horizontal="center" vertical="center"/>
    </xf>
    <xf numFmtId="0" fontId="55" fillId="0" borderId="80" xfId="0" applyFont="1" applyFill="1" applyBorder="1" applyAlignment="1">
      <alignment horizontal="center" vertical="center"/>
    </xf>
    <xf numFmtId="0" fontId="55" fillId="0" borderId="48" xfId="0" applyFont="1" applyFill="1" applyBorder="1" applyAlignment="1">
      <alignment horizontal="center" vertical="center"/>
    </xf>
    <xf numFmtId="0" fontId="55" fillId="0" borderId="14" xfId="0" applyFont="1" applyFill="1" applyBorder="1" applyAlignment="1">
      <alignment horizontal="center" vertical="center"/>
    </xf>
    <xf numFmtId="0" fontId="55" fillId="0" borderId="15" xfId="0" applyFont="1" applyFill="1" applyBorder="1" applyAlignment="1">
      <alignment horizontal="center" vertical="center"/>
    </xf>
    <xf numFmtId="0" fontId="8" fillId="34" borderId="38" xfId="0" applyFont="1" applyFill="1" applyBorder="1" applyAlignment="1" applyProtection="1">
      <alignment horizontal="distributed" vertical="center"/>
      <protection locked="0"/>
    </xf>
    <xf numFmtId="0" fontId="8" fillId="34" borderId="65" xfId="0" applyFont="1" applyFill="1" applyBorder="1" applyAlignment="1" applyProtection="1">
      <alignment horizontal="distributed" vertical="center"/>
      <protection locked="0"/>
    </xf>
    <xf numFmtId="0" fontId="8" fillId="34" borderId="13" xfId="0" applyFont="1" applyFill="1" applyBorder="1" applyAlignment="1" applyProtection="1">
      <alignment horizontal="distributed" vertical="center"/>
      <protection locked="0"/>
    </xf>
    <xf numFmtId="0" fontId="8" fillId="34" borderId="66" xfId="0" applyFont="1" applyFill="1" applyBorder="1" applyAlignment="1" applyProtection="1">
      <alignment horizontal="distributed" vertical="center"/>
      <protection locked="0"/>
    </xf>
    <xf numFmtId="0" fontId="8" fillId="34" borderId="48" xfId="0" applyFont="1" applyFill="1" applyBorder="1" applyAlignment="1" applyProtection="1">
      <alignment horizontal="distributed" vertical="center" indent="2"/>
      <protection locked="0"/>
    </xf>
    <xf numFmtId="0" fontId="8" fillId="34" borderId="14" xfId="0" applyFont="1" applyFill="1" applyBorder="1" applyAlignment="1" applyProtection="1">
      <alignment horizontal="distributed" vertical="center" indent="2"/>
      <protection locked="0"/>
    </xf>
    <xf numFmtId="0" fontId="8" fillId="34" borderId="68" xfId="0" applyFont="1" applyFill="1" applyBorder="1" applyAlignment="1" applyProtection="1">
      <alignment horizontal="distributed" vertical="center" indent="2"/>
      <protection locked="0"/>
    </xf>
    <xf numFmtId="0" fontId="8" fillId="34" borderId="65" xfId="0" applyFont="1" applyFill="1" applyBorder="1" applyAlignment="1" applyProtection="1">
      <alignment horizontal="center" vertical="center"/>
      <protection locked="0"/>
    </xf>
    <xf numFmtId="0" fontId="8" fillId="34" borderId="13" xfId="0" applyFont="1" applyFill="1" applyBorder="1" applyAlignment="1" applyProtection="1">
      <alignment horizontal="center" vertical="center"/>
      <protection locked="0"/>
    </xf>
    <xf numFmtId="0" fontId="8" fillId="34" borderId="66" xfId="0" applyFont="1" applyFill="1" applyBorder="1" applyAlignment="1" applyProtection="1">
      <alignment horizontal="center" vertical="center"/>
      <protection locked="0"/>
    </xf>
    <xf numFmtId="0" fontId="8" fillId="34" borderId="105" xfId="0" applyFont="1" applyFill="1" applyBorder="1" applyAlignment="1" applyProtection="1">
      <alignment horizontal="center" vertical="center" shrinkToFit="1"/>
      <protection locked="0"/>
    </xf>
    <xf numFmtId="0" fontId="8" fillId="34" borderId="93" xfId="0" applyFont="1" applyFill="1" applyBorder="1" applyAlignment="1" applyProtection="1">
      <alignment horizontal="center" vertical="center" shrinkToFit="1"/>
      <protection locked="0"/>
    </xf>
    <xf numFmtId="0" fontId="8" fillId="34" borderId="45" xfId="0" applyFont="1" applyFill="1" applyBorder="1" applyAlignment="1" applyProtection="1">
      <alignment horizontal="center" vertical="center" shrinkToFit="1"/>
      <protection locked="0"/>
    </xf>
    <xf numFmtId="0" fontId="8" fillId="34" borderId="97" xfId="0" applyFont="1" applyFill="1" applyBorder="1" applyAlignment="1" applyProtection="1">
      <alignment horizontal="center" vertical="center" shrinkToFit="1"/>
      <protection locked="0"/>
    </xf>
    <xf numFmtId="0" fontId="8" fillId="34" borderId="40" xfId="0" applyFont="1" applyFill="1" applyBorder="1" applyAlignment="1" applyProtection="1">
      <alignment horizontal="center" vertical="center" shrinkToFit="1"/>
      <protection locked="0"/>
    </xf>
    <xf numFmtId="0" fontId="8" fillId="34" borderId="46" xfId="0" applyFont="1" applyFill="1" applyBorder="1" applyAlignment="1" applyProtection="1">
      <alignment horizontal="center" vertical="center" shrinkToFit="1"/>
      <protection locked="0"/>
    </xf>
    <xf numFmtId="0" fontId="8" fillId="34" borderId="101" xfId="0" applyFont="1" applyFill="1" applyBorder="1" applyAlignment="1" applyProtection="1">
      <alignment horizontal="center" vertical="center" shrinkToFit="1"/>
      <protection locked="0"/>
    </xf>
    <xf numFmtId="0" fontId="8" fillId="34" borderId="99" xfId="0" applyFont="1" applyFill="1" applyBorder="1" applyAlignment="1" applyProtection="1">
      <alignment horizontal="center" vertical="center" shrinkToFit="1"/>
      <protection locked="0"/>
    </xf>
    <xf numFmtId="0" fontId="8" fillId="34" borderId="100" xfId="0" applyFont="1" applyFill="1" applyBorder="1" applyAlignment="1" applyProtection="1">
      <alignment horizontal="center" vertical="center" shrinkToFit="1"/>
      <protection locked="0"/>
    </xf>
    <xf numFmtId="0" fontId="8" fillId="34" borderId="92" xfId="0" applyFont="1" applyFill="1" applyBorder="1" applyAlignment="1" applyProtection="1">
      <alignment horizontal="center" vertical="center" shrinkToFit="1"/>
      <protection locked="0"/>
    </xf>
    <xf numFmtId="0" fontId="8" fillId="34" borderId="47" xfId="0" applyFont="1" applyFill="1" applyBorder="1" applyAlignment="1" applyProtection="1">
      <alignment horizontal="center" vertical="center" shrinkToFit="1"/>
      <protection locked="0"/>
    </xf>
    <xf numFmtId="0" fontId="8" fillId="34" borderId="98" xfId="0" applyFont="1" applyFill="1" applyBorder="1" applyAlignment="1" applyProtection="1">
      <alignment horizontal="center" vertical="center" shrinkToFit="1"/>
      <protection locked="0"/>
    </xf>
    <xf numFmtId="0" fontId="8" fillId="34" borderId="92" xfId="0" applyFont="1" applyFill="1" applyBorder="1" applyAlignment="1" applyProtection="1">
      <alignment horizontal="center" vertical="center"/>
      <protection locked="0"/>
    </xf>
    <xf numFmtId="0" fontId="8" fillId="34" borderId="93" xfId="0" applyFont="1" applyFill="1" applyBorder="1" applyAlignment="1" applyProtection="1">
      <alignment horizontal="center" vertical="center"/>
      <protection locked="0"/>
    </xf>
    <xf numFmtId="0" fontId="9" fillId="34" borderId="45" xfId="0" applyFont="1" applyFill="1" applyBorder="1" applyAlignment="1" applyProtection="1">
      <alignment/>
      <protection locked="0"/>
    </xf>
    <xf numFmtId="38" fontId="8" fillId="34" borderId="92" xfId="49" applyFont="1" applyFill="1" applyBorder="1" applyAlignment="1" applyProtection="1">
      <alignment horizontal="right" vertical="center" indent="3"/>
      <protection locked="0"/>
    </xf>
    <xf numFmtId="38" fontId="8" fillId="34" borderId="93" xfId="49" applyFont="1" applyFill="1" applyBorder="1" applyAlignment="1" applyProtection="1">
      <alignment horizontal="right" vertical="center" indent="3"/>
      <protection locked="0"/>
    </xf>
    <xf numFmtId="38" fontId="8" fillId="34" borderId="147" xfId="49" applyFont="1" applyFill="1" applyBorder="1" applyAlignment="1" applyProtection="1">
      <alignment horizontal="right" vertical="center" indent="3"/>
      <protection locked="0"/>
    </xf>
    <xf numFmtId="185" fontId="8" fillId="34" borderId="148" xfId="0" applyNumberFormat="1" applyFont="1" applyFill="1" applyBorder="1" applyAlignment="1" applyProtection="1">
      <alignment horizontal="center" vertical="center"/>
      <protection locked="0"/>
    </xf>
    <xf numFmtId="185" fontId="8" fillId="34" borderId="93" xfId="0" applyNumberFormat="1" applyFont="1" applyFill="1" applyBorder="1" applyAlignment="1" applyProtection="1">
      <alignment horizontal="center" vertical="center"/>
      <protection locked="0"/>
    </xf>
    <xf numFmtId="185" fontId="8" fillId="34" borderId="147" xfId="0" applyNumberFormat="1" applyFont="1" applyFill="1" applyBorder="1" applyAlignment="1" applyProtection="1">
      <alignment horizontal="center" vertical="center"/>
      <protection locked="0"/>
    </xf>
    <xf numFmtId="0" fontId="8" fillId="34" borderId="47" xfId="0" applyFont="1" applyFill="1" applyBorder="1" applyAlignment="1" applyProtection="1">
      <alignment horizontal="center" vertical="center"/>
      <protection locked="0"/>
    </xf>
    <xf numFmtId="0" fontId="8" fillId="34" borderId="40" xfId="0" applyFont="1" applyFill="1" applyBorder="1" applyAlignment="1" applyProtection="1">
      <alignment horizontal="center" vertical="center"/>
      <protection locked="0"/>
    </xf>
    <xf numFmtId="0" fontId="8" fillId="34" borderId="46" xfId="0" applyFont="1" applyFill="1" applyBorder="1" applyAlignment="1" applyProtection="1">
      <alignment/>
      <protection locked="0"/>
    </xf>
    <xf numFmtId="38" fontId="8" fillId="34" borderId="47" xfId="49" applyFont="1" applyFill="1" applyBorder="1" applyAlignment="1" applyProtection="1">
      <alignment horizontal="right" vertical="center" indent="3"/>
      <protection locked="0"/>
    </xf>
    <xf numFmtId="38" fontId="8" fillId="34" borderId="40" xfId="49" applyFont="1" applyFill="1" applyBorder="1" applyAlignment="1" applyProtection="1">
      <alignment horizontal="right" vertical="center" indent="3"/>
      <protection locked="0"/>
    </xf>
    <xf numFmtId="38" fontId="8" fillId="34" borderId="41" xfId="49" applyFont="1" applyFill="1" applyBorder="1" applyAlignment="1" applyProtection="1">
      <alignment horizontal="right" vertical="center" indent="3"/>
      <protection locked="0"/>
    </xf>
    <xf numFmtId="185" fontId="8" fillId="34" borderId="39" xfId="0" applyNumberFormat="1" applyFont="1" applyFill="1" applyBorder="1" applyAlignment="1" applyProtection="1">
      <alignment horizontal="center" vertical="center"/>
      <protection locked="0"/>
    </xf>
    <xf numFmtId="185" fontId="8" fillId="34" borderId="40" xfId="0" applyNumberFormat="1" applyFont="1" applyFill="1" applyBorder="1" applyAlignment="1" applyProtection="1">
      <alignment horizontal="center" vertical="center"/>
      <protection locked="0"/>
    </xf>
    <xf numFmtId="185" fontId="8" fillId="34" borderId="41" xfId="0" applyNumberFormat="1" applyFont="1" applyFill="1" applyBorder="1" applyAlignment="1" applyProtection="1">
      <alignment horizontal="center" vertical="center"/>
      <protection locked="0"/>
    </xf>
    <xf numFmtId="0" fontId="8" fillId="34" borderId="98" xfId="0" applyFont="1" applyFill="1" applyBorder="1" applyAlignment="1" applyProtection="1">
      <alignment horizontal="center" vertical="center"/>
      <protection locked="0"/>
    </xf>
    <xf numFmtId="0" fontId="8" fillId="34" borderId="99" xfId="0" applyFont="1" applyFill="1" applyBorder="1" applyAlignment="1" applyProtection="1">
      <alignment horizontal="center" vertical="center"/>
      <protection locked="0"/>
    </xf>
    <xf numFmtId="38" fontId="8" fillId="34" borderId="98" xfId="49" applyFont="1" applyFill="1" applyBorder="1" applyAlignment="1" applyProtection="1">
      <alignment horizontal="right" vertical="center" indent="3"/>
      <protection locked="0"/>
    </xf>
    <xf numFmtId="38" fontId="8" fillId="34" borderId="99" xfId="49" applyFont="1" applyFill="1" applyBorder="1" applyAlignment="1" applyProtection="1">
      <alignment horizontal="right" vertical="center" indent="3"/>
      <protection locked="0"/>
    </xf>
    <xf numFmtId="38" fontId="8" fillId="34" borderId="149" xfId="49" applyFont="1" applyFill="1" applyBorder="1" applyAlignment="1" applyProtection="1">
      <alignment horizontal="right" vertical="center" indent="3"/>
      <protection locked="0"/>
    </xf>
    <xf numFmtId="185" fontId="8" fillId="34" borderId="150" xfId="0" applyNumberFormat="1" applyFont="1" applyFill="1" applyBorder="1" applyAlignment="1" applyProtection="1">
      <alignment horizontal="center" vertical="center"/>
      <protection locked="0"/>
    </xf>
    <xf numFmtId="185" fontId="8" fillId="34" borderId="99" xfId="0" applyNumberFormat="1" applyFont="1" applyFill="1" applyBorder="1" applyAlignment="1" applyProtection="1">
      <alignment horizontal="center" vertical="center"/>
      <protection locked="0"/>
    </xf>
    <xf numFmtId="185" fontId="8" fillId="34" borderId="149" xfId="0" applyNumberFormat="1" applyFont="1" applyFill="1" applyBorder="1" applyAlignment="1" applyProtection="1">
      <alignment horizontal="center" vertical="center"/>
      <protection locked="0"/>
    </xf>
    <xf numFmtId="185" fontId="8" fillId="34" borderId="42" xfId="0" applyNumberFormat="1" applyFont="1" applyFill="1" applyBorder="1" applyAlignment="1" applyProtection="1">
      <alignment horizontal="center" vertical="center"/>
      <protection locked="0"/>
    </xf>
    <xf numFmtId="185" fontId="8" fillId="34" borderId="43" xfId="0" applyNumberFormat="1" applyFont="1" applyFill="1" applyBorder="1" applyAlignment="1" applyProtection="1">
      <alignment horizontal="center" vertical="center"/>
      <protection locked="0"/>
    </xf>
    <xf numFmtId="185" fontId="8" fillId="34" borderId="44" xfId="0" applyNumberFormat="1" applyFont="1" applyFill="1" applyBorder="1" applyAlignment="1" applyProtection="1">
      <alignment horizontal="center" vertical="center"/>
      <protection locked="0"/>
    </xf>
    <xf numFmtId="185" fontId="7" fillId="34" borderId="151" xfId="0" applyNumberFormat="1" applyFont="1" applyFill="1" applyBorder="1" applyAlignment="1" applyProtection="1">
      <alignment horizontal="center" vertical="center"/>
      <protection locked="0"/>
    </xf>
    <xf numFmtId="185" fontId="7" fillId="34" borderId="152" xfId="0" applyNumberFormat="1" applyFont="1" applyFill="1" applyBorder="1" applyAlignment="1" applyProtection="1">
      <alignment horizontal="center" vertical="center"/>
      <protection locked="0"/>
    </xf>
    <xf numFmtId="185" fontId="7" fillId="34" borderId="153" xfId="0" applyNumberFormat="1" applyFont="1" applyFill="1" applyBorder="1" applyAlignment="1" applyProtection="1">
      <alignment horizontal="center" vertical="center"/>
      <protection locked="0"/>
    </xf>
    <xf numFmtId="0" fontId="8" fillId="34" borderId="34" xfId="0" applyFont="1" applyFill="1" applyBorder="1" applyAlignment="1" applyProtection="1">
      <alignment horizontal="distributed" vertical="center"/>
      <protection locked="0"/>
    </xf>
    <xf numFmtId="0" fontId="6" fillId="34" borderId="34" xfId="0" applyFont="1" applyFill="1" applyBorder="1" applyAlignment="1" applyProtection="1">
      <alignment horizontal="distributed" vertical="center"/>
      <protection locked="0"/>
    </xf>
    <xf numFmtId="0" fontId="8" fillId="34" borderId="50" xfId="0" applyFont="1" applyFill="1" applyBorder="1" applyAlignment="1" applyProtection="1">
      <alignment horizontal="center" vertical="center"/>
      <protection locked="0"/>
    </xf>
    <xf numFmtId="0" fontId="8" fillId="34" borderId="34" xfId="0" applyFont="1" applyFill="1" applyBorder="1" applyAlignment="1" applyProtection="1">
      <alignment horizontal="center" vertical="center"/>
      <protection locked="0"/>
    </xf>
    <xf numFmtId="0" fontId="8" fillId="34" borderId="75" xfId="0" applyFont="1" applyFill="1" applyBorder="1" applyAlignment="1" applyProtection="1">
      <alignment horizontal="center" vertical="center"/>
      <protection locked="0"/>
    </xf>
    <xf numFmtId="0" fontId="10" fillId="34" borderId="62" xfId="0" applyFont="1" applyFill="1" applyBorder="1" applyAlignment="1" applyProtection="1">
      <alignment horizontal="center" vertical="center" wrapText="1"/>
      <protection locked="0"/>
    </xf>
    <xf numFmtId="0" fontId="10" fillId="34" borderId="37" xfId="0" applyFont="1" applyFill="1" applyBorder="1" applyAlignment="1" applyProtection="1">
      <alignment horizontal="center" vertical="center" wrapText="1"/>
      <protection locked="0"/>
    </xf>
    <xf numFmtId="0" fontId="10" fillId="34" borderId="63" xfId="0" applyFont="1" applyFill="1" applyBorder="1" applyAlignment="1" applyProtection="1">
      <alignment horizontal="center" vertical="center" wrapText="1"/>
      <protection locked="0"/>
    </xf>
    <xf numFmtId="0" fontId="78" fillId="34" borderId="18" xfId="0" applyFont="1" applyFill="1" applyBorder="1" applyAlignment="1">
      <alignment horizontal="center" vertical="center"/>
    </xf>
    <xf numFmtId="0" fontId="78" fillId="34" borderId="36" xfId="0" applyFont="1" applyFill="1" applyBorder="1" applyAlignment="1">
      <alignment horizontal="center" vertical="center"/>
    </xf>
    <xf numFmtId="0" fontId="78" fillId="34" borderId="80" xfId="0" applyFont="1" applyFill="1" applyBorder="1" applyAlignment="1">
      <alignment horizontal="center" vertical="center"/>
    </xf>
    <xf numFmtId="0" fontId="78" fillId="34" borderId="48" xfId="0" applyFont="1" applyFill="1" applyBorder="1" applyAlignment="1">
      <alignment horizontal="center" vertical="center"/>
    </xf>
    <xf numFmtId="0" fontId="78" fillId="34" borderId="14" xfId="0" applyFont="1" applyFill="1" applyBorder="1" applyAlignment="1">
      <alignment horizontal="center" vertical="center"/>
    </xf>
    <xf numFmtId="0" fontId="78" fillId="34" borderId="15" xfId="0" applyFont="1" applyFill="1" applyBorder="1" applyAlignment="1">
      <alignment horizontal="center" vertical="center"/>
    </xf>
    <xf numFmtId="38" fontId="8" fillId="0" borderId="92" xfId="49" applyFont="1" applyFill="1" applyBorder="1" applyAlignment="1">
      <alignment horizontal="center" vertical="center"/>
    </xf>
    <xf numFmtId="38" fontId="8" fillId="0" borderId="93" xfId="49" applyFont="1" applyFill="1" applyBorder="1" applyAlignment="1">
      <alignment horizontal="center" vertical="center"/>
    </xf>
    <xf numFmtId="38" fontId="8" fillId="0" borderId="147" xfId="49" applyFont="1" applyFill="1" applyBorder="1" applyAlignment="1">
      <alignment horizontal="center" vertical="center"/>
    </xf>
    <xf numFmtId="0" fontId="8" fillId="34" borderId="105" xfId="0" applyFont="1" applyFill="1" applyBorder="1" applyAlignment="1">
      <alignment horizontal="center" vertical="center" shrinkToFit="1"/>
    </xf>
    <xf numFmtId="0" fontId="8" fillId="34" borderId="93" xfId="0" applyFont="1" applyFill="1" applyBorder="1" applyAlignment="1">
      <alignment horizontal="center" vertical="center" shrinkToFit="1"/>
    </xf>
    <xf numFmtId="0" fontId="8" fillId="34" borderId="65" xfId="0" applyFont="1" applyFill="1" applyBorder="1" applyAlignment="1">
      <alignment horizontal="distributed" vertical="center"/>
    </xf>
    <xf numFmtId="0" fontId="8" fillId="34" borderId="13" xfId="0" applyFont="1" applyFill="1" applyBorder="1" applyAlignment="1">
      <alignment horizontal="distributed" vertical="center"/>
    </xf>
    <xf numFmtId="0" fontId="8" fillId="34" borderId="66" xfId="0" applyFont="1" applyFill="1" applyBorder="1" applyAlignment="1">
      <alignment horizontal="distributed" vertical="center"/>
    </xf>
    <xf numFmtId="0" fontId="8" fillId="34" borderId="65" xfId="0" applyFont="1" applyFill="1" applyBorder="1" applyAlignment="1">
      <alignment horizontal="center" vertical="center"/>
    </xf>
    <xf numFmtId="0" fontId="8" fillId="34" borderId="13" xfId="0" applyFont="1" applyFill="1" applyBorder="1" applyAlignment="1">
      <alignment horizontal="center" vertical="center"/>
    </xf>
    <xf numFmtId="0" fontId="8" fillId="34" borderId="66" xfId="0" applyFont="1" applyFill="1" applyBorder="1" applyAlignment="1">
      <alignment horizontal="center" vertical="center"/>
    </xf>
    <xf numFmtId="0" fontId="10" fillId="34" borderId="48" xfId="0" applyFont="1" applyFill="1" applyBorder="1" applyAlignment="1">
      <alignment horizontal="center" vertical="center"/>
    </xf>
    <xf numFmtId="0" fontId="10" fillId="34" borderId="14" xfId="0" applyFont="1" applyFill="1" applyBorder="1" applyAlignment="1">
      <alignment horizontal="center" vertical="center"/>
    </xf>
    <xf numFmtId="0" fontId="10" fillId="34" borderId="15" xfId="0" applyFont="1" applyFill="1" applyBorder="1" applyAlignment="1">
      <alignment horizontal="center" vertical="center"/>
    </xf>
    <xf numFmtId="185" fontId="8" fillId="34" borderId="151" xfId="0" applyNumberFormat="1" applyFont="1" applyFill="1" applyBorder="1" applyAlignment="1" applyProtection="1">
      <alignment horizontal="center" vertical="center"/>
      <protection locked="0"/>
    </xf>
    <xf numFmtId="185" fontId="8" fillId="34" borderId="152" xfId="0" applyNumberFormat="1" applyFont="1" applyFill="1" applyBorder="1" applyAlignment="1" applyProtection="1">
      <alignment horizontal="center" vertical="center"/>
      <protection locked="0"/>
    </xf>
    <xf numFmtId="185" fontId="8" fillId="34" borderId="153" xfId="0" applyNumberFormat="1" applyFont="1" applyFill="1" applyBorder="1" applyAlignment="1" applyProtection="1">
      <alignment horizontal="center" vertical="center"/>
      <protection locked="0"/>
    </xf>
    <xf numFmtId="0" fontId="10" fillId="34" borderId="48" xfId="0" applyFont="1" applyFill="1" applyBorder="1" applyAlignment="1" applyProtection="1">
      <alignment horizontal="center" vertical="center"/>
      <protection locked="0"/>
    </xf>
    <xf numFmtId="0" fontId="10" fillId="34" borderId="14" xfId="0" applyFont="1" applyFill="1" applyBorder="1" applyAlignment="1" applyProtection="1">
      <alignment horizontal="center" vertical="center"/>
      <protection locked="0"/>
    </xf>
    <xf numFmtId="0" fontId="10" fillId="34" borderId="15" xfId="0" applyFont="1" applyFill="1" applyBorder="1" applyAlignment="1" applyProtection="1">
      <alignment horizontal="center" vertical="center"/>
      <protection locked="0"/>
    </xf>
    <xf numFmtId="0" fontId="8" fillId="34" borderId="50" xfId="0" applyFont="1" applyFill="1" applyBorder="1" applyAlignment="1" applyProtection="1">
      <alignment horizontal="center" vertical="center" shrinkToFit="1"/>
      <protection locked="0"/>
    </xf>
    <xf numFmtId="0" fontId="8" fillId="34" borderId="34" xfId="0" applyFont="1" applyFill="1" applyBorder="1" applyAlignment="1" applyProtection="1">
      <alignment horizontal="center" vertical="center" shrinkToFit="1"/>
      <protection locked="0"/>
    </xf>
    <xf numFmtId="0" fontId="8" fillId="34" borderId="73" xfId="0" applyFont="1" applyFill="1" applyBorder="1" applyAlignment="1" applyProtection="1">
      <alignment horizontal="center" vertical="center" shrinkToFit="1"/>
      <protection locked="0"/>
    </xf>
    <xf numFmtId="0" fontId="6" fillId="34" borderId="104" xfId="0" applyFont="1" applyFill="1" applyBorder="1" applyAlignment="1" applyProtection="1">
      <alignment horizontal="distributed" vertical="center" indent="1"/>
      <protection locked="0"/>
    </xf>
    <xf numFmtId="0" fontId="6" fillId="34" borderId="38" xfId="0" applyFont="1" applyFill="1" applyBorder="1" applyAlignment="1" applyProtection="1">
      <alignment horizontal="distributed" vertical="center" indent="1"/>
      <protection locked="0"/>
    </xf>
    <xf numFmtId="0" fontId="6" fillId="34" borderId="76" xfId="0" applyFont="1" applyFill="1" applyBorder="1" applyAlignment="1" applyProtection="1">
      <alignment horizontal="distributed" vertical="center" indent="1"/>
      <protection locked="0"/>
    </xf>
    <xf numFmtId="0" fontId="9" fillId="34" borderId="51" xfId="0" applyFont="1" applyFill="1" applyBorder="1" applyAlignment="1" applyProtection="1">
      <alignment horizontal="distributed" vertical="center" indent="1"/>
      <protection locked="0"/>
    </xf>
    <xf numFmtId="0" fontId="6" fillId="34" borderId="60" xfId="0" applyFont="1" applyFill="1" applyBorder="1" applyAlignment="1" applyProtection="1">
      <alignment horizontal="distributed" vertical="center" indent="1"/>
      <protection locked="0"/>
    </xf>
    <xf numFmtId="0" fontId="6" fillId="34" borderId="35" xfId="0" applyFont="1" applyFill="1" applyBorder="1" applyAlignment="1" applyProtection="1">
      <alignment horizontal="distributed" vertical="center" indent="1"/>
      <protection locked="0"/>
    </xf>
    <xf numFmtId="0" fontId="6" fillId="34" borderId="61" xfId="0" applyFont="1" applyFill="1" applyBorder="1" applyAlignment="1" applyProtection="1">
      <alignment horizontal="distributed" vertical="center" indent="1"/>
      <protection locked="0"/>
    </xf>
    <xf numFmtId="0" fontId="9" fillId="34" borderId="64" xfId="0" applyFont="1" applyFill="1" applyBorder="1" applyAlignment="1" applyProtection="1">
      <alignment horizontal="distributed" vertical="center" indent="1"/>
      <protection locked="0"/>
    </xf>
    <xf numFmtId="0" fontId="9" fillId="34" borderId="35" xfId="0" applyFont="1" applyFill="1" applyBorder="1" applyAlignment="1" applyProtection="1">
      <alignment horizontal="distributed" vertical="center" indent="1"/>
      <protection locked="0"/>
    </xf>
    <xf numFmtId="0" fontId="9" fillId="34" borderId="61" xfId="0" applyFont="1" applyFill="1" applyBorder="1" applyAlignment="1" applyProtection="1">
      <alignment horizontal="distributed" vertical="center" indent="1"/>
      <protection locked="0"/>
    </xf>
    <xf numFmtId="0" fontId="6" fillId="34" borderId="95" xfId="0" applyFont="1" applyFill="1" applyBorder="1" applyAlignment="1" applyProtection="1">
      <alignment horizontal="distributed" vertical="center" indent="1"/>
      <protection locked="0"/>
    </xf>
    <xf numFmtId="0" fontId="6" fillId="34" borderId="43" xfId="0" applyFont="1" applyFill="1" applyBorder="1" applyAlignment="1" applyProtection="1">
      <alignment horizontal="distributed" vertical="center" indent="1"/>
      <protection locked="0"/>
    </xf>
    <xf numFmtId="0" fontId="6" fillId="34" borderId="96" xfId="0" applyFont="1" applyFill="1" applyBorder="1" applyAlignment="1" applyProtection="1">
      <alignment horizontal="distributed" vertical="center" indent="1"/>
      <protection locked="0"/>
    </xf>
    <xf numFmtId="0" fontId="9" fillId="34" borderId="106" xfId="0" applyFont="1" applyFill="1" applyBorder="1" applyAlignment="1" applyProtection="1">
      <alignment horizontal="distributed" vertical="center" indent="1"/>
      <protection locked="0"/>
    </xf>
    <xf numFmtId="0" fontId="9" fillId="34" borderId="23" xfId="0" applyFont="1" applyFill="1" applyBorder="1" applyAlignment="1" applyProtection="1">
      <alignment horizontal="center" vertical="center"/>
      <protection locked="0"/>
    </xf>
    <xf numFmtId="185" fontId="9" fillId="34" borderId="23" xfId="0" applyNumberFormat="1" applyFont="1" applyFill="1" applyBorder="1" applyAlignment="1" applyProtection="1">
      <alignment horizontal="center" vertical="center"/>
      <protection locked="0"/>
    </xf>
    <xf numFmtId="185" fontId="9" fillId="34" borderId="50" xfId="0" applyNumberFormat="1" applyFont="1" applyFill="1" applyBorder="1" applyAlignment="1" applyProtection="1">
      <alignment horizontal="center" vertical="center"/>
      <protection locked="0"/>
    </xf>
    <xf numFmtId="0" fontId="9" fillId="34" borderId="24" xfId="0" applyFont="1" applyFill="1" applyBorder="1" applyAlignment="1" applyProtection="1">
      <alignment horizontal="center" vertical="center"/>
      <protection locked="0"/>
    </xf>
    <xf numFmtId="0" fontId="9" fillId="34" borderId="118" xfId="0" applyFont="1" applyFill="1" applyBorder="1" applyAlignment="1" applyProtection="1">
      <alignment horizontal="center" vertical="center"/>
      <protection locked="0"/>
    </xf>
    <xf numFmtId="185" fontId="9" fillId="34" borderId="118" xfId="0" applyNumberFormat="1" applyFont="1" applyFill="1" applyBorder="1" applyAlignment="1" applyProtection="1">
      <alignment horizontal="center" vertical="center"/>
      <protection locked="0"/>
    </xf>
    <xf numFmtId="185" fontId="9" fillId="34" borderId="140" xfId="0" applyNumberFormat="1" applyFont="1" applyFill="1" applyBorder="1" applyAlignment="1" applyProtection="1">
      <alignment horizontal="center" vertical="center"/>
      <protection locked="0"/>
    </xf>
    <xf numFmtId="0" fontId="8" fillId="34" borderId="48" xfId="0" applyFont="1" applyFill="1" applyBorder="1" applyAlignment="1">
      <alignment horizontal="distributed" vertical="center" wrapText="1" indent="7"/>
    </xf>
    <xf numFmtId="0" fontId="8" fillId="34" borderId="14" xfId="0" applyFont="1" applyFill="1" applyBorder="1" applyAlignment="1">
      <alignment horizontal="distributed" vertical="center" wrapText="1" indent="7"/>
    </xf>
    <xf numFmtId="0" fontId="8" fillId="34" borderId="68" xfId="0" applyFont="1" applyFill="1" applyBorder="1" applyAlignment="1">
      <alignment horizontal="distributed" vertical="center" wrapText="1" indent="7"/>
    </xf>
    <xf numFmtId="0" fontId="8" fillId="34" borderId="45" xfId="0" applyFont="1" applyFill="1" applyBorder="1" applyAlignment="1">
      <alignment horizontal="center" vertical="center" shrinkToFit="1"/>
    </xf>
    <xf numFmtId="0" fontId="8" fillId="34" borderId="97" xfId="0" applyFont="1" applyFill="1" applyBorder="1" applyAlignment="1">
      <alignment horizontal="center" vertical="center" shrinkToFit="1"/>
    </xf>
    <xf numFmtId="0" fontId="8" fillId="34" borderId="40" xfId="0" applyFont="1" applyFill="1" applyBorder="1" applyAlignment="1">
      <alignment horizontal="center" vertical="center" shrinkToFit="1"/>
    </xf>
    <xf numFmtId="0" fontId="8" fillId="34" borderId="46" xfId="0" applyFont="1" applyFill="1" applyBorder="1" applyAlignment="1">
      <alignment horizontal="center" vertical="center" shrinkToFit="1"/>
    </xf>
    <xf numFmtId="0" fontId="8" fillId="34" borderId="101" xfId="0" applyFont="1" applyFill="1" applyBorder="1" applyAlignment="1">
      <alignment horizontal="center" vertical="center" shrinkToFit="1"/>
    </xf>
    <xf numFmtId="0" fontId="8" fillId="34" borderId="99" xfId="0" applyFont="1" applyFill="1" applyBorder="1" applyAlignment="1">
      <alignment horizontal="center" vertical="center" shrinkToFit="1"/>
    </xf>
    <xf numFmtId="0" fontId="8" fillId="34" borderId="100" xfId="0" applyFont="1" applyFill="1" applyBorder="1" applyAlignment="1">
      <alignment horizontal="center" vertical="center" shrinkToFit="1"/>
    </xf>
    <xf numFmtId="0" fontId="8" fillId="34" borderId="92" xfId="0" applyFont="1" applyFill="1" applyBorder="1" applyAlignment="1">
      <alignment horizontal="center" vertical="center" shrinkToFit="1"/>
    </xf>
    <xf numFmtId="38" fontId="8" fillId="34" borderId="92" xfId="49" applyFont="1" applyFill="1" applyBorder="1" applyAlignment="1">
      <alignment horizontal="right" vertical="center" indent="3"/>
    </xf>
    <xf numFmtId="38" fontId="8" fillId="34" borderId="93" xfId="49" applyFont="1" applyFill="1" applyBorder="1" applyAlignment="1">
      <alignment horizontal="right" vertical="center" indent="3"/>
    </xf>
    <xf numFmtId="38" fontId="8" fillId="34" borderId="147" xfId="49" applyFont="1" applyFill="1" applyBorder="1" applyAlignment="1">
      <alignment horizontal="right" vertical="center" indent="3"/>
    </xf>
    <xf numFmtId="185" fontId="8" fillId="34" borderId="148" xfId="0" applyNumberFormat="1" applyFont="1" applyFill="1" applyBorder="1" applyAlignment="1">
      <alignment horizontal="right" vertical="center" indent="3"/>
    </xf>
    <xf numFmtId="185" fontId="8" fillId="34" borderId="93" xfId="0" applyNumberFormat="1" applyFont="1" applyFill="1" applyBorder="1" applyAlignment="1">
      <alignment horizontal="right" vertical="center" indent="3"/>
    </xf>
    <xf numFmtId="185" fontId="8" fillId="34" borderId="147" xfId="0" applyNumberFormat="1" applyFont="1" applyFill="1" applyBorder="1" applyAlignment="1">
      <alignment horizontal="right" vertical="center" indent="3"/>
    </xf>
    <xf numFmtId="0" fontId="8" fillId="34" borderId="47" xfId="0" applyFont="1" applyFill="1" applyBorder="1" applyAlignment="1">
      <alignment horizontal="center" vertical="center" shrinkToFit="1"/>
    </xf>
    <xf numFmtId="38" fontId="8" fillId="34" borderId="47" xfId="49" applyFont="1" applyFill="1" applyBorder="1" applyAlignment="1">
      <alignment horizontal="right" vertical="center" indent="3"/>
    </xf>
    <xf numFmtId="38" fontId="8" fillId="34" borderId="40" xfId="49" applyFont="1" applyFill="1" applyBorder="1" applyAlignment="1">
      <alignment horizontal="right" vertical="center" indent="3"/>
    </xf>
    <xf numFmtId="38" fontId="8" fillId="34" borderId="41" xfId="49" applyFont="1" applyFill="1" applyBorder="1" applyAlignment="1">
      <alignment horizontal="right" vertical="center" indent="3"/>
    </xf>
    <xf numFmtId="185" fontId="8" fillId="34" borderId="39" xfId="0" applyNumberFormat="1" applyFont="1" applyFill="1" applyBorder="1" applyAlignment="1">
      <alignment horizontal="right" vertical="center" indent="3"/>
    </xf>
    <xf numFmtId="185" fontId="8" fillId="34" borderId="40" xfId="0" applyNumberFormat="1" applyFont="1" applyFill="1" applyBorder="1" applyAlignment="1">
      <alignment horizontal="right" vertical="center" indent="3"/>
    </xf>
    <xf numFmtId="185" fontId="8" fillId="34" borderId="41" xfId="0" applyNumberFormat="1" applyFont="1" applyFill="1" applyBorder="1" applyAlignment="1">
      <alignment horizontal="right" vertical="center" indent="3"/>
    </xf>
    <xf numFmtId="0" fontId="8" fillId="34" borderId="98" xfId="0" applyFont="1" applyFill="1" applyBorder="1" applyAlignment="1">
      <alignment horizontal="center" vertical="center" shrinkToFit="1"/>
    </xf>
    <xf numFmtId="38" fontId="8" fillId="34" borderId="98" xfId="49" applyFont="1" applyFill="1" applyBorder="1" applyAlignment="1">
      <alignment horizontal="right" vertical="center" indent="3"/>
    </xf>
    <xf numFmtId="38" fontId="8" fillId="34" borderId="99" xfId="49" applyFont="1" applyFill="1" applyBorder="1" applyAlignment="1">
      <alignment horizontal="right" vertical="center" indent="3"/>
    </xf>
    <xf numFmtId="38" fontId="8" fillId="34" borderId="149" xfId="49" applyFont="1" applyFill="1" applyBorder="1" applyAlignment="1">
      <alignment horizontal="right" vertical="center" indent="3"/>
    </xf>
    <xf numFmtId="185" fontId="8" fillId="34" borderId="150" xfId="0" applyNumberFormat="1" applyFont="1" applyFill="1" applyBorder="1" applyAlignment="1">
      <alignment horizontal="right" vertical="center" indent="3"/>
    </xf>
    <xf numFmtId="185" fontId="8" fillId="34" borderId="99" xfId="0" applyNumberFormat="1" applyFont="1" applyFill="1" applyBorder="1" applyAlignment="1">
      <alignment horizontal="right" vertical="center" indent="3"/>
    </xf>
    <xf numFmtId="185" fontId="8" fillId="34" borderId="149" xfId="0" applyNumberFormat="1" applyFont="1" applyFill="1" applyBorder="1" applyAlignment="1">
      <alignment horizontal="right" vertical="center" indent="3"/>
    </xf>
    <xf numFmtId="185" fontId="8" fillId="34" borderId="42" xfId="0" applyNumberFormat="1" applyFont="1" applyFill="1" applyBorder="1" applyAlignment="1">
      <alignment horizontal="right" vertical="center" indent="3"/>
    </xf>
    <xf numFmtId="185" fontId="8" fillId="34" borderId="43" xfId="0" applyNumberFormat="1" applyFont="1" applyFill="1" applyBorder="1" applyAlignment="1">
      <alignment horizontal="right" vertical="center" indent="3"/>
    </xf>
    <xf numFmtId="185" fontId="8" fillId="34" borderId="44" xfId="0" applyNumberFormat="1" applyFont="1" applyFill="1" applyBorder="1" applyAlignment="1">
      <alignment horizontal="right" vertical="center" indent="3"/>
    </xf>
    <xf numFmtId="185" fontId="8" fillId="34" borderId="151" xfId="0" applyNumberFormat="1" applyFont="1" applyFill="1" applyBorder="1" applyAlignment="1">
      <alignment horizontal="right" vertical="center" indent="3"/>
    </xf>
    <xf numFmtId="185" fontId="8" fillId="34" borderId="152" xfId="0" applyNumberFormat="1" applyFont="1" applyFill="1" applyBorder="1" applyAlignment="1">
      <alignment horizontal="right" vertical="center" indent="3"/>
    </xf>
    <xf numFmtId="185" fontId="8" fillId="34" borderId="153" xfId="0" applyNumberFormat="1" applyFont="1" applyFill="1" applyBorder="1" applyAlignment="1">
      <alignment horizontal="right" vertical="center" indent="3"/>
    </xf>
    <xf numFmtId="0" fontId="8" fillId="34" borderId="50" xfId="0" applyFont="1" applyFill="1" applyBorder="1" applyAlignment="1">
      <alignment horizontal="center" vertical="center" wrapText="1"/>
    </xf>
    <xf numFmtId="0" fontId="8" fillId="34" borderId="73" xfId="0" applyFont="1" applyFill="1" applyBorder="1" applyAlignment="1">
      <alignment horizontal="center" vertical="center"/>
    </xf>
    <xf numFmtId="0" fontId="59" fillId="34" borderId="24" xfId="0" applyFont="1" applyFill="1" applyBorder="1" applyAlignment="1">
      <alignment horizontal="center" vertical="center" wrapText="1"/>
    </xf>
    <xf numFmtId="0" fontId="59" fillId="34" borderId="24" xfId="0" applyFont="1" applyFill="1" applyBorder="1" applyAlignment="1">
      <alignment horizontal="center" vertical="center"/>
    </xf>
    <xf numFmtId="38" fontId="8" fillId="0" borderId="106" xfId="49" applyFont="1" applyFill="1" applyBorder="1" applyAlignment="1" applyProtection="1">
      <alignment horizontal="right" vertical="center" indent="3"/>
      <protection/>
    </xf>
    <xf numFmtId="38" fontId="8" fillId="0" borderId="43" xfId="49" applyFont="1" applyFill="1" applyBorder="1" applyAlignment="1" applyProtection="1">
      <alignment horizontal="right" vertical="center" indent="3"/>
      <protection/>
    </xf>
    <xf numFmtId="38" fontId="8" fillId="0" borderId="44" xfId="49" applyFont="1" applyFill="1" applyBorder="1" applyAlignment="1" applyProtection="1">
      <alignment horizontal="right" vertical="center" indent="3"/>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支出契約決議書（様式）"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3</xdr:row>
      <xdr:rowOff>0</xdr:rowOff>
    </xdr:from>
    <xdr:to>
      <xdr:col>49</xdr:col>
      <xdr:colOff>0</xdr:colOff>
      <xdr:row>3</xdr:row>
      <xdr:rowOff>0</xdr:rowOff>
    </xdr:to>
    <xdr:sp>
      <xdr:nvSpPr>
        <xdr:cNvPr id="1" name="Line 1"/>
        <xdr:cNvSpPr>
          <a:spLocks/>
        </xdr:cNvSpPr>
      </xdr:nvSpPr>
      <xdr:spPr>
        <a:xfrm>
          <a:off x="14173200" y="87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3</xdr:row>
      <xdr:rowOff>0</xdr:rowOff>
    </xdr:from>
    <xdr:to>
      <xdr:col>49</xdr:col>
      <xdr:colOff>0</xdr:colOff>
      <xdr:row>3</xdr:row>
      <xdr:rowOff>0</xdr:rowOff>
    </xdr:to>
    <xdr:sp>
      <xdr:nvSpPr>
        <xdr:cNvPr id="2" name="Line 2"/>
        <xdr:cNvSpPr>
          <a:spLocks/>
        </xdr:cNvSpPr>
      </xdr:nvSpPr>
      <xdr:spPr>
        <a:xfrm>
          <a:off x="14173200" y="87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200025</xdr:colOff>
      <xdr:row>22</xdr:row>
      <xdr:rowOff>0</xdr:rowOff>
    </xdr:from>
    <xdr:to>
      <xdr:col>16</xdr:col>
      <xdr:colOff>85725</xdr:colOff>
      <xdr:row>22</xdr:row>
      <xdr:rowOff>0</xdr:rowOff>
    </xdr:to>
    <xdr:sp>
      <xdr:nvSpPr>
        <xdr:cNvPr id="1" name="Oval 5"/>
        <xdr:cNvSpPr>
          <a:spLocks/>
        </xdr:cNvSpPr>
      </xdr:nvSpPr>
      <xdr:spPr>
        <a:xfrm>
          <a:off x="5410200" y="9591675"/>
          <a:ext cx="238125"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200025</xdr:colOff>
      <xdr:row>22</xdr:row>
      <xdr:rowOff>0</xdr:rowOff>
    </xdr:from>
    <xdr:to>
      <xdr:col>16</xdr:col>
      <xdr:colOff>85725</xdr:colOff>
      <xdr:row>22</xdr:row>
      <xdr:rowOff>0</xdr:rowOff>
    </xdr:to>
    <xdr:sp>
      <xdr:nvSpPr>
        <xdr:cNvPr id="2" name="Oval 8"/>
        <xdr:cNvSpPr>
          <a:spLocks/>
        </xdr:cNvSpPr>
      </xdr:nvSpPr>
      <xdr:spPr>
        <a:xfrm>
          <a:off x="5410200" y="9591675"/>
          <a:ext cx="238125"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200025</xdr:colOff>
      <xdr:row>22</xdr:row>
      <xdr:rowOff>0</xdr:rowOff>
    </xdr:from>
    <xdr:to>
      <xdr:col>16</xdr:col>
      <xdr:colOff>85725</xdr:colOff>
      <xdr:row>22</xdr:row>
      <xdr:rowOff>0</xdr:rowOff>
    </xdr:to>
    <xdr:sp>
      <xdr:nvSpPr>
        <xdr:cNvPr id="3" name="Oval 10"/>
        <xdr:cNvSpPr>
          <a:spLocks/>
        </xdr:cNvSpPr>
      </xdr:nvSpPr>
      <xdr:spPr>
        <a:xfrm>
          <a:off x="5410200" y="9591675"/>
          <a:ext cx="238125"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200025</xdr:colOff>
      <xdr:row>22</xdr:row>
      <xdr:rowOff>0</xdr:rowOff>
    </xdr:from>
    <xdr:to>
      <xdr:col>16</xdr:col>
      <xdr:colOff>85725</xdr:colOff>
      <xdr:row>22</xdr:row>
      <xdr:rowOff>0</xdr:rowOff>
    </xdr:to>
    <xdr:sp>
      <xdr:nvSpPr>
        <xdr:cNvPr id="4" name="Oval 13"/>
        <xdr:cNvSpPr>
          <a:spLocks/>
        </xdr:cNvSpPr>
      </xdr:nvSpPr>
      <xdr:spPr>
        <a:xfrm>
          <a:off x="5410200" y="9591675"/>
          <a:ext cx="238125"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9525</xdr:rowOff>
    </xdr:from>
    <xdr:to>
      <xdr:col>8</xdr:col>
      <xdr:colOff>190500</xdr:colOff>
      <xdr:row>7</xdr:row>
      <xdr:rowOff>161925</xdr:rowOff>
    </xdr:to>
    <xdr:sp>
      <xdr:nvSpPr>
        <xdr:cNvPr id="1" name="Rectangle 1"/>
        <xdr:cNvSpPr>
          <a:spLocks/>
        </xdr:cNvSpPr>
      </xdr:nvSpPr>
      <xdr:spPr>
        <a:xfrm>
          <a:off x="200025" y="1028700"/>
          <a:ext cx="1590675" cy="666750"/>
        </a:xfrm>
        <a:prstGeom prst="rect">
          <a:avLst/>
        </a:prstGeom>
        <a:solidFill>
          <a:srgbClr val="FFFFFF"/>
        </a:solid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成果物の納品が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あるか？</a:t>
          </a:r>
        </a:p>
      </xdr:txBody>
    </xdr:sp>
    <xdr:clientData/>
  </xdr:twoCellAnchor>
  <xdr:twoCellAnchor>
    <xdr:from>
      <xdr:col>1</xdr:col>
      <xdr:colOff>0</xdr:colOff>
      <xdr:row>14</xdr:row>
      <xdr:rowOff>9525</xdr:rowOff>
    </xdr:from>
    <xdr:to>
      <xdr:col>8</xdr:col>
      <xdr:colOff>190500</xdr:colOff>
      <xdr:row>17</xdr:row>
      <xdr:rowOff>161925</xdr:rowOff>
    </xdr:to>
    <xdr:sp>
      <xdr:nvSpPr>
        <xdr:cNvPr id="2" name="Rectangle 2"/>
        <xdr:cNvSpPr>
          <a:spLocks/>
        </xdr:cNvSpPr>
      </xdr:nvSpPr>
      <xdr:spPr>
        <a:xfrm>
          <a:off x="200025" y="2743200"/>
          <a:ext cx="1590675" cy="666750"/>
        </a:xfrm>
        <a:prstGeom prst="rect">
          <a:avLst/>
        </a:prstGeom>
        <a:solidFill>
          <a:srgbClr val="FFFFFF"/>
        </a:solid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業務の実施現場に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立会うことが可能か？</a:t>
          </a:r>
        </a:p>
      </xdr:txBody>
    </xdr:sp>
    <xdr:clientData/>
  </xdr:twoCellAnchor>
  <xdr:twoCellAnchor>
    <xdr:from>
      <xdr:col>13</xdr:col>
      <xdr:colOff>0</xdr:colOff>
      <xdr:row>4</xdr:row>
      <xdr:rowOff>9525</xdr:rowOff>
    </xdr:from>
    <xdr:to>
      <xdr:col>23</xdr:col>
      <xdr:colOff>76200</xdr:colOff>
      <xdr:row>10</xdr:row>
      <xdr:rowOff>0</xdr:rowOff>
    </xdr:to>
    <xdr:sp>
      <xdr:nvSpPr>
        <xdr:cNvPr id="3" name="Rectangle 3"/>
        <xdr:cNvSpPr>
          <a:spLocks/>
        </xdr:cNvSpPr>
      </xdr:nvSpPr>
      <xdr:spPr>
        <a:xfrm>
          <a:off x="2600325" y="1028700"/>
          <a:ext cx="2076450" cy="1019175"/>
        </a:xfrm>
        <a:prstGeom prst="rect">
          <a:avLst/>
        </a:prstGeom>
        <a:solidFill>
          <a:srgbClr val="CCFFFF"/>
        </a:solid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契約書や仕様書等に基づく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業務の実施がなされたかを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成果物を確認することで、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「検査の記録」、「受領の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確認」を実施します。</a:t>
          </a:r>
        </a:p>
      </xdr:txBody>
    </xdr:sp>
    <xdr:clientData/>
  </xdr:twoCellAnchor>
  <xdr:twoCellAnchor>
    <xdr:from>
      <xdr:col>9</xdr:col>
      <xdr:colOff>152400</xdr:colOff>
      <xdr:row>4</xdr:row>
      <xdr:rowOff>76200</xdr:rowOff>
    </xdr:from>
    <xdr:to>
      <xdr:col>11</xdr:col>
      <xdr:colOff>190500</xdr:colOff>
      <xdr:row>5</xdr:row>
      <xdr:rowOff>142875</xdr:rowOff>
    </xdr:to>
    <xdr:sp>
      <xdr:nvSpPr>
        <xdr:cNvPr id="4" name="Rectangle 4"/>
        <xdr:cNvSpPr>
          <a:spLocks/>
        </xdr:cNvSpPr>
      </xdr:nvSpPr>
      <xdr:spPr>
        <a:xfrm>
          <a:off x="1952625" y="1095375"/>
          <a:ext cx="438150" cy="238125"/>
        </a:xfrm>
        <a:prstGeom prst="rect">
          <a:avLst/>
        </a:prstGeom>
        <a:solidFill>
          <a:srgbClr val="FFFFFF"/>
        </a:solidFill>
        <a:ln w="9525" cmpd="sng">
          <a:noFill/>
        </a:ln>
      </xdr:spPr>
      <xdr:txBody>
        <a:bodyPr vertOverflow="clip" wrap="square" lIns="36576" tIns="18288" rIns="0" bIns="0"/>
        <a:p>
          <a:pPr algn="l">
            <a:defRPr/>
          </a:pPr>
          <a:r>
            <a:rPr lang="en-US" cap="none" sz="1300" b="1" i="0" u="none" baseline="0">
              <a:solidFill>
                <a:srgbClr val="000000"/>
              </a:solidFill>
              <a:latin typeface="ＭＳ Ｐゴシック"/>
              <a:ea typeface="ＭＳ Ｐゴシック"/>
              <a:cs typeface="ＭＳ Ｐゴシック"/>
            </a:rPr>
            <a:t>Ｙｅｓ</a:t>
          </a:r>
        </a:p>
      </xdr:txBody>
    </xdr:sp>
    <xdr:clientData/>
  </xdr:twoCellAnchor>
  <xdr:twoCellAnchor>
    <xdr:from>
      <xdr:col>3</xdr:col>
      <xdr:colOff>38100</xdr:colOff>
      <xdr:row>9</xdr:row>
      <xdr:rowOff>47625</xdr:rowOff>
    </xdr:from>
    <xdr:to>
      <xdr:col>5</xdr:col>
      <xdr:colOff>0</xdr:colOff>
      <xdr:row>10</xdr:row>
      <xdr:rowOff>114300</xdr:rowOff>
    </xdr:to>
    <xdr:sp>
      <xdr:nvSpPr>
        <xdr:cNvPr id="5" name="Rectangle 5"/>
        <xdr:cNvSpPr>
          <a:spLocks/>
        </xdr:cNvSpPr>
      </xdr:nvSpPr>
      <xdr:spPr>
        <a:xfrm>
          <a:off x="638175" y="1924050"/>
          <a:ext cx="361950" cy="238125"/>
        </a:xfrm>
        <a:prstGeom prst="rect">
          <a:avLst/>
        </a:prstGeom>
        <a:solidFill>
          <a:srgbClr val="FFFFFF"/>
        </a:solidFill>
        <a:ln w="9525" cmpd="sng">
          <a:noFill/>
        </a:ln>
      </xdr:spPr>
      <xdr:txBody>
        <a:bodyPr vertOverflow="clip" wrap="square" lIns="36576" tIns="18288" rIns="0" bIns="0"/>
        <a:p>
          <a:pPr algn="l">
            <a:defRPr/>
          </a:pPr>
          <a:r>
            <a:rPr lang="en-US" cap="none" sz="1300" b="1" i="0" u="none" baseline="0">
              <a:solidFill>
                <a:srgbClr val="000000"/>
              </a:solidFill>
              <a:latin typeface="ＭＳ Ｐゴシック"/>
              <a:ea typeface="ＭＳ Ｐゴシック"/>
              <a:cs typeface="ＭＳ Ｐゴシック"/>
            </a:rPr>
            <a:t>Ｎｏ</a:t>
          </a:r>
        </a:p>
      </xdr:txBody>
    </xdr:sp>
    <xdr:clientData/>
  </xdr:twoCellAnchor>
  <xdr:twoCellAnchor>
    <xdr:from>
      <xdr:col>9</xdr:col>
      <xdr:colOff>142875</xdr:colOff>
      <xdr:row>14</xdr:row>
      <xdr:rowOff>95250</xdr:rowOff>
    </xdr:from>
    <xdr:to>
      <xdr:col>11</xdr:col>
      <xdr:colOff>152400</xdr:colOff>
      <xdr:row>15</xdr:row>
      <xdr:rowOff>161925</xdr:rowOff>
    </xdr:to>
    <xdr:sp>
      <xdr:nvSpPr>
        <xdr:cNvPr id="6" name="Rectangle 6"/>
        <xdr:cNvSpPr>
          <a:spLocks/>
        </xdr:cNvSpPr>
      </xdr:nvSpPr>
      <xdr:spPr>
        <a:xfrm>
          <a:off x="1943100" y="2828925"/>
          <a:ext cx="409575" cy="238125"/>
        </a:xfrm>
        <a:prstGeom prst="rect">
          <a:avLst/>
        </a:prstGeom>
        <a:solidFill>
          <a:srgbClr val="FFFFFF"/>
        </a:solidFill>
        <a:ln w="9525" cmpd="sng">
          <a:noFill/>
        </a:ln>
      </xdr:spPr>
      <xdr:txBody>
        <a:bodyPr vertOverflow="clip" wrap="square" lIns="36576" tIns="18288" rIns="0" bIns="0"/>
        <a:p>
          <a:pPr algn="l">
            <a:defRPr/>
          </a:pPr>
          <a:r>
            <a:rPr lang="en-US" cap="none" sz="1300" b="1" i="0" u="none" baseline="0">
              <a:solidFill>
                <a:srgbClr val="000000"/>
              </a:solidFill>
              <a:latin typeface="ＭＳ Ｐゴシック"/>
              <a:ea typeface="ＭＳ Ｐゴシック"/>
              <a:cs typeface="ＭＳ Ｐゴシック"/>
            </a:rPr>
            <a:t>Ｙｅｓ</a:t>
          </a:r>
        </a:p>
      </xdr:txBody>
    </xdr:sp>
    <xdr:clientData/>
  </xdr:twoCellAnchor>
  <xdr:twoCellAnchor>
    <xdr:from>
      <xdr:col>3</xdr:col>
      <xdr:colOff>28575</xdr:colOff>
      <xdr:row>25</xdr:row>
      <xdr:rowOff>9525</xdr:rowOff>
    </xdr:from>
    <xdr:to>
      <xdr:col>4</xdr:col>
      <xdr:colOff>171450</xdr:colOff>
      <xdr:row>26</xdr:row>
      <xdr:rowOff>76200</xdr:rowOff>
    </xdr:to>
    <xdr:sp>
      <xdr:nvSpPr>
        <xdr:cNvPr id="7" name="Rectangle 7"/>
        <xdr:cNvSpPr>
          <a:spLocks/>
        </xdr:cNvSpPr>
      </xdr:nvSpPr>
      <xdr:spPr>
        <a:xfrm>
          <a:off x="628650" y="4629150"/>
          <a:ext cx="342900" cy="238125"/>
        </a:xfrm>
        <a:prstGeom prst="rect">
          <a:avLst/>
        </a:prstGeom>
        <a:solidFill>
          <a:srgbClr val="FFFFFF"/>
        </a:solidFill>
        <a:ln w="9525" cmpd="sng">
          <a:noFill/>
        </a:ln>
      </xdr:spPr>
      <xdr:txBody>
        <a:bodyPr vertOverflow="clip" wrap="square" lIns="36576" tIns="18288" rIns="0" bIns="0"/>
        <a:p>
          <a:pPr algn="l">
            <a:defRPr/>
          </a:pPr>
          <a:r>
            <a:rPr lang="en-US" cap="none" sz="1300" b="1" i="0" u="none" baseline="0">
              <a:solidFill>
                <a:srgbClr val="000000"/>
              </a:solidFill>
              <a:latin typeface="ＭＳ Ｐゴシック"/>
              <a:ea typeface="ＭＳ Ｐゴシック"/>
              <a:cs typeface="ＭＳ Ｐゴシック"/>
            </a:rPr>
            <a:t>Ｎｏ</a:t>
          </a:r>
        </a:p>
      </xdr:txBody>
    </xdr:sp>
    <xdr:clientData/>
  </xdr:twoCellAnchor>
  <xdr:twoCellAnchor>
    <xdr:from>
      <xdr:col>1</xdr:col>
      <xdr:colOff>0</xdr:colOff>
      <xdr:row>35</xdr:row>
      <xdr:rowOff>19050</xdr:rowOff>
    </xdr:from>
    <xdr:to>
      <xdr:col>12</xdr:col>
      <xdr:colOff>9525</xdr:colOff>
      <xdr:row>41</xdr:row>
      <xdr:rowOff>9525</xdr:rowOff>
    </xdr:to>
    <xdr:sp>
      <xdr:nvSpPr>
        <xdr:cNvPr id="8" name="Rectangle 8"/>
        <xdr:cNvSpPr>
          <a:spLocks/>
        </xdr:cNvSpPr>
      </xdr:nvSpPr>
      <xdr:spPr>
        <a:xfrm>
          <a:off x="200025" y="6353175"/>
          <a:ext cx="2209800" cy="1019175"/>
        </a:xfrm>
        <a:prstGeom prst="rect">
          <a:avLst/>
        </a:prstGeom>
        <a:solidFill>
          <a:srgbClr val="CCFFFF"/>
        </a:solid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履行の事実確認が困難なもの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又は現実的ではないもの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のため、検査は不要とします。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（「検査の記録」、「受領の確認」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ともに実施不要）</a:t>
          </a:r>
        </a:p>
      </xdr:txBody>
    </xdr:sp>
    <xdr:clientData/>
  </xdr:twoCellAnchor>
  <xdr:twoCellAnchor>
    <xdr:from>
      <xdr:col>13</xdr:col>
      <xdr:colOff>9525</xdr:colOff>
      <xdr:row>13</xdr:row>
      <xdr:rowOff>85725</xdr:rowOff>
    </xdr:from>
    <xdr:to>
      <xdr:col>24</xdr:col>
      <xdr:colOff>9525</xdr:colOff>
      <xdr:row>19</xdr:row>
      <xdr:rowOff>114300</xdr:rowOff>
    </xdr:to>
    <xdr:sp>
      <xdr:nvSpPr>
        <xdr:cNvPr id="9" name="Rectangle 9"/>
        <xdr:cNvSpPr>
          <a:spLocks/>
        </xdr:cNvSpPr>
      </xdr:nvSpPr>
      <xdr:spPr>
        <a:xfrm>
          <a:off x="2609850" y="2647950"/>
          <a:ext cx="2200275" cy="1057275"/>
        </a:xfrm>
        <a:prstGeom prst="rect">
          <a:avLst/>
        </a:prstGeom>
        <a:solidFill>
          <a:srgbClr val="CCFFFF"/>
        </a:solid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契約書や仕様書等に基づく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業務の実施がなされたかを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業務実施現場へ立会いにより</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確認することで、「検査の記録」、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「受領の確認」を実施します。</a:t>
          </a:r>
        </a:p>
      </xdr:txBody>
    </xdr:sp>
    <xdr:clientData/>
  </xdr:twoCellAnchor>
  <xdr:twoCellAnchor>
    <xdr:from>
      <xdr:col>11</xdr:col>
      <xdr:colOff>133350</xdr:colOff>
      <xdr:row>24</xdr:row>
      <xdr:rowOff>9525</xdr:rowOff>
    </xdr:from>
    <xdr:to>
      <xdr:col>24</xdr:col>
      <xdr:colOff>57150</xdr:colOff>
      <xdr:row>31</xdr:row>
      <xdr:rowOff>38100</xdr:rowOff>
    </xdr:to>
    <xdr:sp>
      <xdr:nvSpPr>
        <xdr:cNvPr id="10" name="Rectangle 10"/>
        <xdr:cNvSpPr>
          <a:spLocks/>
        </xdr:cNvSpPr>
      </xdr:nvSpPr>
      <xdr:spPr>
        <a:xfrm>
          <a:off x="2333625" y="4457700"/>
          <a:ext cx="2524125" cy="1228725"/>
        </a:xfrm>
        <a:prstGeom prst="rect">
          <a:avLst/>
        </a:prstGeom>
        <a:solidFill>
          <a:srgbClr val="CCFFFF"/>
        </a:solidFill>
        <a:ln w="19050"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業務日報や作業報告書等により、</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業務がなされたことの確認が可能な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場合は、現場での立会いに代えて、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これらの書類を確認することで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「検査の記録」、「受領の確認」を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実施しても良いこととします。</a:t>
          </a:r>
        </a:p>
      </xdr:txBody>
    </xdr:sp>
    <xdr:clientData/>
  </xdr:twoCellAnchor>
  <xdr:twoCellAnchor>
    <xdr:from>
      <xdr:col>24</xdr:col>
      <xdr:colOff>57150</xdr:colOff>
      <xdr:row>4</xdr:row>
      <xdr:rowOff>104775</xdr:rowOff>
    </xdr:from>
    <xdr:to>
      <xdr:col>32</xdr:col>
      <xdr:colOff>104775</xdr:colOff>
      <xdr:row>9</xdr:row>
      <xdr:rowOff>152400</xdr:rowOff>
    </xdr:to>
    <xdr:sp>
      <xdr:nvSpPr>
        <xdr:cNvPr id="11" name="AutoShape 11"/>
        <xdr:cNvSpPr>
          <a:spLocks/>
        </xdr:cNvSpPr>
      </xdr:nvSpPr>
      <xdr:spPr>
        <a:xfrm>
          <a:off x="4857750" y="1123950"/>
          <a:ext cx="1647825" cy="904875"/>
        </a:xfrm>
        <a:prstGeom prst="wedgeRoundRectCallout">
          <a:avLst>
            <a:gd name="adj1" fmla="val -60402"/>
            <a:gd name="adj2" fmla="val -30000"/>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事例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・印刷、製本　・英文校正</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・会議等のテープ起こし</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・調査及び分析業務　等</a:t>
          </a:r>
        </a:p>
      </xdr:txBody>
    </xdr:sp>
    <xdr:clientData/>
  </xdr:twoCellAnchor>
  <xdr:twoCellAnchor>
    <xdr:from>
      <xdr:col>25</xdr:col>
      <xdr:colOff>28575</xdr:colOff>
      <xdr:row>24</xdr:row>
      <xdr:rowOff>104775</xdr:rowOff>
    </xdr:from>
    <xdr:to>
      <xdr:col>33</xdr:col>
      <xdr:colOff>180975</xdr:colOff>
      <xdr:row>29</xdr:row>
      <xdr:rowOff>161925</xdr:rowOff>
    </xdr:to>
    <xdr:sp>
      <xdr:nvSpPr>
        <xdr:cNvPr id="12" name="AutoShape 12"/>
        <xdr:cNvSpPr>
          <a:spLocks/>
        </xdr:cNvSpPr>
      </xdr:nvSpPr>
      <xdr:spPr>
        <a:xfrm>
          <a:off x="5029200" y="4552950"/>
          <a:ext cx="1752600" cy="914400"/>
        </a:xfrm>
        <a:prstGeom prst="wedgeRoundRectCallout">
          <a:avLst>
            <a:gd name="adj1" fmla="val -59240"/>
            <a:gd name="adj2" fmla="val -32291"/>
          </a:avLst>
        </a:prstGeom>
        <a:solidFill>
          <a:srgbClr val="FFFF99"/>
        </a:solidFill>
        <a:ln w="9525" cmpd="sng">
          <a:solidFill>
            <a:srgbClr val="000000"/>
          </a:solidFill>
          <a:prstDash val="dash"/>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事例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・警備業務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・清掃業務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・各種設備等運転業務　等</a:t>
          </a:r>
        </a:p>
      </xdr:txBody>
    </xdr:sp>
    <xdr:clientData/>
  </xdr:twoCellAnchor>
  <xdr:twoCellAnchor>
    <xdr:from>
      <xdr:col>25</xdr:col>
      <xdr:colOff>19050</xdr:colOff>
      <xdr:row>14</xdr:row>
      <xdr:rowOff>114300</xdr:rowOff>
    </xdr:from>
    <xdr:to>
      <xdr:col>32</xdr:col>
      <xdr:colOff>104775</xdr:colOff>
      <xdr:row>20</xdr:row>
      <xdr:rowOff>76200</xdr:rowOff>
    </xdr:to>
    <xdr:sp>
      <xdr:nvSpPr>
        <xdr:cNvPr id="13" name="AutoShape 13"/>
        <xdr:cNvSpPr>
          <a:spLocks/>
        </xdr:cNvSpPr>
      </xdr:nvSpPr>
      <xdr:spPr>
        <a:xfrm>
          <a:off x="5019675" y="2847975"/>
          <a:ext cx="1485900" cy="990600"/>
        </a:xfrm>
        <a:prstGeom prst="wedgeRoundRectCallout">
          <a:avLst>
            <a:gd name="adj1" fmla="val -64101"/>
            <a:gd name="adj2" fmla="val -32694"/>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事例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・修理、修繕</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・機器等の移設</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・引越し（移転業務）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・保守点検等業務　等</a:t>
          </a:r>
        </a:p>
      </xdr:txBody>
    </xdr:sp>
    <xdr:clientData/>
  </xdr:twoCellAnchor>
  <xdr:twoCellAnchor>
    <xdr:from>
      <xdr:col>13</xdr:col>
      <xdr:colOff>9525</xdr:colOff>
      <xdr:row>36</xdr:row>
      <xdr:rowOff>0</xdr:rowOff>
    </xdr:from>
    <xdr:to>
      <xdr:col>25</xdr:col>
      <xdr:colOff>190500</xdr:colOff>
      <xdr:row>42</xdr:row>
      <xdr:rowOff>114300</xdr:rowOff>
    </xdr:to>
    <xdr:sp>
      <xdr:nvSpPr>
        <xdr:cNvPr id="14" name="AutoShape 14"/>
        <xdr:cNvSpPr>
          <a:spLocks/>
        </xdr:cNvSpPr>
      </xdr:nvSpPr>
      <xdr:spPr>
        <a:xfrm>
          <a:off x="2609850" y="6505575"/>
          <a:ext cx="2581275" cy="1143000"/>
        </a:xfrm>
        <a:prstGeom prst="wedgeRoundRectCallout">
          <a:avLst>
            <a:gd name="adj1" fmla="val -57009"/>
            <a:gd name="adj2" fmla="val -31666"/>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事例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・光熱水料（電気、水道、ガス、電話）</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・後納郵便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・新聞</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・保険料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・複写機の賃貸借料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・ハイタクチケット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・学会の年会費　　等</a:t>
          </a:r>
        </a:p>
      </xdr:txBody>
    </xdr:sp>
    <xdr:clientData/>
  </xdr:twoCellAnchor>
  <xdr:twoCellAnchor>
    <xdr:from>
      <xdr:col>9</xdr:col>
      <xdr:colOff>0</xdr:colOff>
      <xdr:row>5</xdr:row>
      <xdr:rowOff>161925</xdr:rowOff>
    </xdr:from>
    <xdr:to>
      <xdr:col>12</xdr:col>
      <xdr:colOff>152400</xdr:colOff>
      <xdr:row>5</xdr:row>
      <xdr:rowOff>161925</xdr:rowOff>
    </xdr:to>
    <xdr:sp>
      <xdr:nvSpPr>
        <xdr:cNvPr id="15" name="Line 15"/>
        <xdr:cNvSpPr>
          <a:spLocks/>
        </xdr:cNvSpPr>
      </xdr:nvSpPr>
      <xdr:spPr>
        <a:xfrm flipV="1">
          <a:off x="1800225" y="1352550"/>
          <a:ext cx="7524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8</xdr:row>
      <xdr:rowOff>0</xdr:rowOff>
    </xdr:from>
    <xdr:to>
      <xdr:col>5</xdr:col>
      <xdr:colOff>0</xdr:colOff>
      <xdr:row>13</xdr:row>
      <xdr:rowOff>152400</xdr:rowOff>
    </xdr:to>
    <xdr:sp>
      <xdr:nvSpPr>
        <xdr:cNvPr id="16" name="Line 16"/>
        <xdr:cNvSpPr>
          <a:spLocks/>
        </xdr:cNvSpPr>
      </xdr:nvSpPr>
      <xdr:spPr>
        <a:xfrm>
          <a:off x="1000125" y="1704975"/>
          <a:ext cx="0" cy="10096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16</xdr:row>
      <xdr:rowOff>0</xdr:rowOff>
    </xdr:from>
    <xdr:to>
      <xdr:col>12</xdr:col>
      <xdr:colOff>171450</xdr:colOff>
      <xdr:row>16</xdr:row>
      <xdr:rowOff>0</xdr:rowOff>
    </xdr:to>
    <xdr:sp>
      <xdr:nvSpPr>
        <xdr:cNvPr id="17" name="Line 17"/>
        <xdr:cNvSpPr>
          <a:spLocks/>
        </xdr:cNvSpPr>
      </xdr:nvSpPr>
      <xdr:spPr>
        <a:xfrm>
          <a:off x="1800225" y="3076575"/>
          <a:ext cx="77152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17</xdr:row>
      <xdr:rowOff>161925</xdr:rowOff>
    </xdr:from>
    <xdr:to>
      <xdr:col>5</xdr:col>
      <xdr:colOff>0</xdr:colOff>
      <xdr:row>34</xdr:row>
      <xdr:rowOff>161925</xdr:rowOff>
    </xdr:to>
    <xdr:sp>
      <xdr:nvSpPr>
        <xdr:cNvPr id="18" name="Line 18"/>
        <xdr:cNvSpPr>
          <a:spLocks/>
        </xdr:cNvSpPr>
      </xdr:nvSpPr>
      <xdr:spPr>
        <a:xfrm>
          <a:off x="1000125" y="3409950"/>
          <a:ext cx="0" cy="29146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2</xdr:row>
      <xdr:rowOff>200025</xdr:rowOff>
    </xdr:from>
    <xdr:to>
      <xdr:col>7</xdr:col>
      <xdr:colOff>19050</xdr:colOff>
      <xdr:row>4</xdr:row>
      <xdr:rowOff>19050</xdr:rowOff>
    </xdr:to>
    <xdr:sp>
      <xdr:nvSpPr>
        <xdr:cNvPr id="19" name="Rectangle 19"/>
        <xdr:cNvSpPr>
          <a:spLocks/>
        </xdr:cNvSpPr>
      </xdr:nvSpPr>
      <xdr:spPr>
        <a:xfrm>
          <a:off x="666750" y="819150"/>
          <a:ext cx="752475" cy="219075"/>
        </a:xfrm>
        <a:prstGeom prst="rect">
          <a:avLst/>
        </a:prstGeom>
        <a:solidFill>
          <a:srgbClr val="FFFFFF"/>
        </a:solidFill>
        <a:ln w="9525" cmpd="sng">
          <a:noFill/>
        </a:ln>
      </xdr:spPr>
      <xdr:txBody>
        <a:bodyPr vertOverflow="clip" wrap="square" lIns="36576" tIns="18288" rIns="0" bIns="0"/>
        <a:p>
          <a:pPr algn="l">
            <a:defRPr/>
          </a:pPr>
          <a:r>
            <a:rPr lang="en-US" cap="none" sz="1300" b="1" i="0" u="none" baseline="0">
              <a:solidFill>
                <a:srgbClr val="000000"/>
              </a:solidFill>
              <a:latin typeface="ＭＳ Ｐゴシック"/>
              <a:ea typeface="ＭＳ Ｐゴシック"/>
              <a:cs typeface="ＭＳ Ｐゴシック"/>
            </a:rPr>
            <a:t>スタート</a:t>
          </a:r>
        </a:p>
      </xdr:txBody>
    </xdr:sp>
    <xdr:clientData/>
  </xdr:twoCellAnchor>
  <xdr:twoCellAnchor>
    <xdr:from>
      <xdr:col>18</xdr:col>
      <xdr:colOff>38100</xdr:colOff>
      <xdr:row>19</xdr:row>
      <xdr:rowOff>123825</xdr:rowOff>
    </xdr:from>
    <xdr:to>
      <xdr:col>18</xdr:col>
      <xdr:colOff>38100</xdr:colOff>
      <xdr:row>23</xdr:row>
      <xdr:rowOff>152400</xdr:rowOff>
    </xdr:to>
    <xdr:sp>
      <xdr:nvSpPr>
        <xdr:cNvPr id="20" name="Line 20"/>
        <xdr:cNvSpPr>
          <a:spLocks/>
        </xdr:cNvSpPr>
      </xdr:nvSpPr>
      <xdr:spPr>
        <a:xfrm>
          <a:off x="3638550" y="3714750"/>
          <a:ext cx="0" cy="714375"/>
        </a:xfrm>
        <a:prstGeom prst="line">
          <a:avLst/>
        </a:prstGeom>
        <a:noFill/>
        <a:ln w="1905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21</xdr:row>
      <xdr:rowOff>19050</xdr:rowOff>
    </xdr:from>
    <xdr:to>
      <xdr:col>18</xdr:col>
      <xdr:colOff>66675</xdr:colOff>
      <xdr:row>22</xdr:row>
      <xdr:rowOff>85725</xdr:rowOff>
    </xdr:to>
    <xdr:sp>
      <xdr:nvSpPr>
        <xdr:cNvPr id="21" name="Rectangle 21"/>
        <xdr:cNvSpPr>
          <a:spLocks/>
        </xdr:cNvSpPr>
      </xdr:nvSpPr>
      <xdr:spPr>
        <a:xfrm>
          <a:off x="3067050" y="3952875"/>
          <a:ext cx="600075" cy="238125"/>
        </a:xfrm>
        <a:prstGeom prst="rect">
          <a:avLst/>
        </a:prstGeom>
        <a:solidFill>
          <a:srgbClr val="FFFFFF"/>
        </a:solidFill>
        <a:ln w="9525" cmpd="sng">
          <a:noFill/>
        </a:ln>
      </xdr:spPr>
      <xdr:txBody>
        <a:bodyPr vertOverflow="clip" wrap="square" lIns="36576" tIns="18288" rIns="0" bIns="0"/>
        <a:p>
          <a:pPr algn="l">
            <a:defRPr/>
          </a:pPr>
          <a:r>
            <a:rPr lang="en-US" cap="none" sz="1300" b="1" i="0" u="none" baseline="0">
              <a:solidFill>
                <a:srgbClr val="000000"/>
              </a:solidFill>
              <a:latin typeface="ＭＳ Ｐゴシック"/>
              <a:ea typeface="ＭＳ Ｐゴシック"/>
              <a:cs typeface="ＭＳ Ｐゴシック"/>
            </a:rPr>
            <a:t>ただし</a:t>
          </a:r>
        </a:p>
      </xdr:txBody>
    </xdr:sp>
    <xdr:clientData/>
  </xdr:twoCellAnchor>
  <xdr:twoCellAnchor>
    <xdr:from>
      <xdr:col>1</xdr:col>
      <xdr:colOff>0</xdr:colOff>
      <xdr:row>45</xdr:row>
      <xdr:rowOff>0</xdr:rowOff>
    </xdr:from>
    <xdr:to>
      <xdr:col>12</xdr:col>
      <xdr:colOff>57150</xdr:colOff>
      <xdr:row>51</xdr:row>
      <xdr:rowOff>9525</xdr:rowOff>
    </xdr:to>
    <xdr:sp>
      <xdr:nvSpPr>
        <xdr:cNvPr id="22" name="Rectangle 22"/>
        <xdr:cNvSpPr>
          <a:spLocks/>
        </xdr:cNvSpPr>
      </xdr:nvSpPr>
      <xdr:spPr>
        <a:xfrm>
          <a:off x="200025" y="8048625"/>
          <a:ext cx="2257425" cy="1038225"/>
        </a:xfrm>
        <a:prstGeom prst="rect">
          <a:avLst/>
        </a:prstGeom>
        <a:solidFill>
          <a:srgbClr val="FFCC99"/>
        </a:solidFill>
        <a:ln w="19050" cmpd="sng">
          <a:solidFill>
            <a:srgbClr val="000000"/>
          </a:solidFill>
          <a:prstDash val="sysDash"/>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検査（履行の事実確認）は不要</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ですが、請求明細や関係資料等に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基づく金額や内容の確認は支払い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手続きの一環として必要な行為です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ので、遺漏なく実施して下さい。</a:t>
          </a:r>
        </a:p>
      </xdr:txBody>
    </xdr:sp>
    <xdr:clientData/>
  </xdr:twoCellAnchor>
  <xdr:twoCellAnchor>
    <xdr:from>
      <xdr:col>5</xdr:col>
      <xdr:colOff>0</xdr:colOff>
      <xdr:row>41</xdr:row>
      <xdr:rowOff>19050</xdr:rowOff>
    </xdr:from>
    <xdr:to>
      <xdr:col>5</xdr:col>
      <xdr:colOff>0</xdr:colOff>
      <xdr:row>44</xdr:row>
      <xdr:rowOff>133350</xdr:rowOff>
    </xdr:to>
    <xdr:sp>
      <xdr:nvSpPr>
        <xdr:cNvPr id="23" name="Line 23"/>
        <xdr:cNvSpPr>
          <a:spLocks/>
        </xdr:cNvSpPr>
      </xdr:nvSpPr>
      <xdr:spPr>
        <a:xfrm>
          <a:off x="1000125" y="7381875"/>
          <a:ext cx="0" cy="628650"/>
        </a:xfrm>
        <a:prstGeom prst="line">
          <a:avLst/>
        </a:prstGeom>
        <a:noFill/>
        <a:ln w="1905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42</xdr:row>
      <xdr:rowOff>28575</xdr:rowOff>
    </xdr:from>
    <xdr:to>
      <xdr:col>5</xdr:col>
      <xdr:colOff>28575</xdr:colOff>
      <xdr:row>43</xdr:row>
      <xdr:rowOff>114300</xdr:rowOff>
    </xdr:to>
    <xdr:sp>
      <xdr:nvSpPr>
        <xdr:cNvPr id="24" name="Rectangle 24"/>
        <xdr:cNvSpPr>
          <a:spLocks/>
        </xdr:cNvSpPr>
      </xdr:nvSpPr>
      <xdr:spPr>
        <a:xfrm>
          <a:off x="542925" y="7562850"/>
          <a:ext cx="485775" cy="257175"/>
        </a:xfrm>
        <a:prstGeom prst="rect">
          <a:avLst/>
        </a:prstGeom>
        <a:solidFill>
          <a:srgbClr val="FFFFFF"/>
        </a:solidFill>
        <a:ln w="9525" cmpd="sng">
          <a:noFill/>
        </a:ln>
      </xdr:spPr>
      <xdr:txBody>
        <a:bodyPr vertOverflow="clip" wrap="square" lIns="36576" tIns="18288" rIns="0" bIns="0"/>
        <a:p>
          <a:pPr algn="l">
            <a:defRPr/>
          </a:pPr>
          <a:r>
            <a:rPr lang="en-US" cap="none" sz="1300" b="1" i="0" u="none" baseline="0">
              <a:solidFill>
                <a:srgbClr val="000000"/>
              </a:solidFill>
              <a:latin typeface="ＭＳ Ｐゴシック"/>
              <a:ea typeface="ＭＳ Ｐゴシック"/>
              <a:cs typeface="ＭＳ Ｐゴシック"/>
            </a:rPr>
            <a:t>注意</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200025</xdr:colOff>
      <xdr:row>25</xdr:row>
      <xdr:rowOff>0</xdr:rowOff>
    </xdr:from>
    <xdr:to>
      <xdr:col>17</xdr:col>
      <xdr:colOff>85725</xdr:colOff>
      <xdr:row>25</xdr:row>
      <xdr:rowOff>0</xdr:rowOff>
    </xdr:to>
    <xdr:sp>
      <xdr:nvSpPr>
        <xdr:cNvPr id="1" name="Oval 5"/>
        <xdr:cNvSpPr>
          <a:spLocks/>
        </xdr:cNvSpPr>
      </xdr:nvSpPr>
      <xdr:spPr>
        <a:xfrm>
          <a:off x="5743575" y="10801350"/>
          <a:ext cx="161925"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25</xdr:row>
      <xdr:rowOff>0</xdr:rowOff>
    </xdr:from>
    <xdr:to>
      <xdr:col>17</xdr:col>
      <xdr:colOff>85725</xdr:colOff>
      <xdr:row>25</xdr:row>
      <xdr:rowOff>0</xdr:rowOff>
    </xdr:to>
    <xdr:sp>
      <xdr:nvSpPr>
        <xdr:cNvPr id="2" name="Oval 8"/>
        <xdr:cNvSpPr>
          <a:spLocks/>
        </xdr:cNvSpPr>
      </xdr:nvSpPr>
      <xdr:spPr>
        <a:xfrm>
          <a:off x="5743575" y="10801350"/>
          <a:ext cx="161925"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25</xdr:row>
      <xdr:rowOff>0</xdr:rowOff>
    </xdr:from>
    <xdr:to>
      <xdr:col>17</xdr:col>
      <xdr:colOff>85725</xdr:colOff>
      <xdr:row>25</xdr:row>
      <xdr:rowOff>0</xdr:rowOff>
    </xdr:to>
    <xdr:sp>
      <xdr:nvSpPr>
        <xdr:cNvPr id="3" name="Oval 10"/>
        <xdr:cNvSpPr>
          <a:spLocks/>
        </xdr:cNvSpPr>
      </xdr:nvSpPr>
      <xdr:spPr>
        <a:xfrm>
          <a:off x="5743575" y="10801350"/>
          <a:ext cx="161925"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25</xdr:row>
      <xdr:rowOff>0</xdr:rowOff>
    </xdr:from>
    <xdr:to>
      <xdr:col>17</xdr:col>
      <xdr:colOff>85725</xdr:colOff>
      <xdr:row>25</xdr:row>
      <xdr:rowOff>0</xdr:rowOff>
    </xdr:to>
    <xdr:sp>
      <xdr:nvSpPr>
        <xdr:cNvPr id="4" name="Oval 13"/>
        <xdr:cNvSpPr>
          <a:spLocks/>
        </xdr:cNvSpPr>
      </xdr:nvSpPr>
      <xdr:spPr>
        <a:xfrm>
          <a:off x="5743575" y="10801350"/>
          <a:ext cx="161925"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25</xdr:row>
      <xdr:rowOff>0</xdr:rowOff>
    </xdr:from>
    <xdr:to>
      <xdr:col>17</xdr:col>
      <xdr:colOff>85725</xdr:colOff>
      <xdr:row>25</xdr:row>
      <xdr:rowOff>0</xdr:rowOff>
    </xdr:to>
    <xdr:sp>
      <xdr:nvSpPr>
        <xdr:cNvPr id="5" name="Oval 5"/>
        <xdr:cNvSpPr>
          <a:spLocks/>
        </xdr:cNvSpPr>
      </xdr:nvSpPr>
      <xdr:spPr>
        <a:xfrm>
          <a:off x="5743575" y="10801350"/>
          <a:ext cx="161925"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25</xdr:row>
      <xdr:rowOff>0</xdr:rowOff>
    </xdr:from>
    <xdr:to>
      <xdr:col>17</xdr:col>
      <xdr:colOff>85725</xdr:colOff>
      <xdr:row>25</xdr:row>
      <xdr:rowOff>0</xdr:rowOff>
    </xdr:to>
    <xdr:sp>
      <xdr:nvSpPr>
        <xdr:cNvPr id="6" name="Oval 8"/>
        <xdr:cNvSpPr>
          <a:spLocks/>
        </xdr:cNvSpPr>
      </xdr:nvSpPr>
      <xdr:spPr>
        <a:xfrm>
          <a:off x="5743575" y="10801350"/>
          <a:ext cx="161925"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25</xdr:row>
      <xdr:rowOff>0</xdr:rowOff>
    </xdr:from>
    <xdr:to>
      <xdr:col>17</xdr:col>
      <xdr:colOff>85725</xdr:colOff>
      <xdr:row>25</xdr:row>
      <xdr:rowOff>0</xdr:rowOff>
    </xdr:to>
    <xdr:sp>
      <xdr:nvSpPr>
        <xdr:cNvPr id="7" name="Oval 10"/>
        <xdr:cNvSpPr>
          <a:spLocks/>
        </xdr:cNvSpPr>
      </xdr:nvSpPr>
      <xdr:spPr>
        <a:xfrm>
          <a:off x="5743575" y="10801350"/>
          <a:ext cx="161925"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25</xdr:row>
      <xdr:rowOff>0</xdr:rowOff>
    </xdr:from>
    <xdr:to>
      <xdr:col>17</xdr:col>
      <xdr:colOff>85725</xdr:colOff>
      <xdr:row>25</xdr:row>
      <xdr:rowOff>0</xdr:rowOff>
    </xdr:to>
    <xdr:sp>
      <xdr:nvSpPr>
        <xdr:cNvPr id="8" name="Oval 13"/>
        <xdr:cNvSpPr>
          <a:spLocks/>
        </xdr:cNvSpPr>
      </xdr:nvSpPr>
      <xdr:spPr>
        <a:xfrm>
          <a:off x="5743575" y="10801350"/>
          <a:ext cx="161925"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25</xdr:row>
      <xdr:rowOff>0</xdr:rowOff>
    </xdr:from>
    <xdr:to>
      <xdr:col>17</xdr:col>
      <xdr:colOff>85725</xdr:colOff>
      <xdr:row>25</xdr:row>
      <xdr:rowOff>0</xdr:rowOff>
    </xdr:to>
    <xdr:sp>
      <xdr:nvSpPr>
        <xdr:cNvPr id="9" name="Oval 5"/>
        <xdr:cNvSpPr>
          <a:spLocks/>
        </xdr:cNvSpPr>
      </xdr:nvSpPr>
      <xdr:spPr>
        <a:xfrm>
          <a:off x="5743575" y="10801350"/>
          <a:ext cx="161925"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25</xdr:row>
      <xdr:rowOff>0</xdr:rowOff>
    </xdr:from>
    <xdr:to>
      <xdr:col>17</xdr:col>
      <xdr:colOff>85725</xdr:colOff>
      <xdr:row>25</xdr:row>
      <xdr:rowOff>0</xdr:rowOff>
    </xdr:to>
    <xdr:sp>
      <xdr:nvSpPr>
        <xdr:cNvPr id="10" name="Oval 8"/>
        <xdr:cNvSpPr>
          <a:spLocks/>
        </xdr:cNvSpPr>
      </xdr:nvSpPr>
      <xdr:spPr>
        <a:xfrm>
          <a:off x="5743575" y="10801350"/>
          <a:ext cx="161925"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25</xdr:row>
      <xdr:rowOff>0</xdr:rowOff>
    </xdr:from>
    <xdr:to>
      <xdr:col>17</xdr:col>
      <xdr:colOff>85725</xdr:colOff>
      <xdr:row>25</xdr:row>
      <xdr:rowOff>0</xdr:rowOff>
    </xdr:to>
    <xdr:sp>
      <xdr:nvSpPr>
        <xdr:cNvPr id="11" name="Oval 10"/>
        <xdr:cNvSpPr>
          <a:spLocks/>
        </xdr:cNvSpPr>
      </xdr:nvSpPr>
      <xdr:spPr>
        <a:xfrm>
          <a:off x="5743575" y="10801350"/>
          <a:ext cx="161925"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25</xdr:row>
      <xdr:rowOff>0</xdr:rowOff>
    </xdr:from>
    <xdr:to>
      <xdr:col>17</xdr:col>
      <xdr:colOff>85725</xdr:colOff>
      <xdr:row>25</xdr:row>
      <xdr:rowOff>0</xdr:rowOff>
    </xdr:to>
    <xdr:sp>
      <xdr:nvSpPr>
        <xdr:cNvPr id="12" name="Oval 13"/>
        <xdr:cNvSpPr>
          <a:spLocks/>
        </xdr:cNvSpPr>
      </xdr:nvSpPr>
      <xdr:spPr>
        <a:xfrm>
          <a:off x="5743575" y="10801350"/>
          <a:ext cx="161925"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25</xdr:row>
      <xdr:rowOff>0</xdr:rowOff>
    </xdr:from>
    <xdr:to>
      <xdr:col>17</xdr:col>
      <xdr:colOff>85725</xdr:colOff>
      <xdr:row>25</xdr:row>
      <xdr:rowOff>0</xdr:rowOff>
    </xdr:to>
    <xdr:sp>
      <xdr:nvSpPr>
        <xdr:cNvPr id="13" name="Oval 5"/>
        <xdr:cNvSpPr>
          <a:spLocks/>
        </xdr:cNvSpPr>
      </xdr:nvSpPr>
      <xdr:spPr>
        <a:xfrm>
          <a:off x="5743575" y="10801350"/>
          <a:ext cx="161925"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25</xdr:row>
      <xdr:rowOff>0</xdr:rowOff>
    </xdr:from>
    <xdr:to>
      <xdr:col>17</xdr:col>
      <xdr:colOff>85725</xdr:colOff>
      <xdr:row>25</xdr:row>
      <xdr:rowOff>0</xdr:rowOff>
    </xdr:to>
    <xdr:sp>
      <xdr:nvSpPr>
        <xdr:cNvPr id="14" name="Oval 8"/>
        <xdr:cNvSpPr>
          <a:spLocks/>
        </xdr:cNvSpPr>
      </xdr:nvSpPr>
      <xdr:spPr>
        <a:xfrm>
          <a:off x="5743575" y="10801350"/>
          <a:ext cx="161925"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25</xdr:row>
      <xdr:rowOff>0</xdr:rowOff>
    </xdr:from>
    <xdr:to>
      <xdr:col>17</xdr:col>
      <xdr:colOff>85725</xdr:colOff>
      <xdr:row>25</xdr:row>
      <xdr:rowOff>0</xdr:rowOff>
    </xdr:to>
    <xdr:sp>
      <xdr:nvSpPr>
        <xdr:cNvPr id="15" name="Oval 10"/>
        <xdr:cNvSpPr>
          <a:spLocks/>
        </xdr:cNvSpPr>
      </xdr:nvSpPr>
      <xdr:spPr>
        <a:xfrm>
          <a:off x="5743575" y="10801350"/>
          <a:ext cx="161925"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25</xdr:row>
      <xdr:rowOff>0</xdr:rowOff>
    </xdr:from>
    <xdr:to>
      <xdr:col>17</xdr:col>
      <xdr:colOff>85725</xdr:colOff>
      <xdr:row>25</xdr:row>
      <xdr:rowOff>0</xdr:rowOff>
    </xdr:to>
    <xdr:sp>
      <xdr:nvSpPr>
        <xdr:cNvPr id="16" name="Oval 13"/>
        <xdr:cNvSpPr>
          <a:spLocks/>
        </xdr:cNvSpPr>
      </xdr:nvSpPr>
      <xdr:spPr>
        <a:xfrm>
          <a:off x="5743575" y="10801350"/>
          <a:ext cx="161925"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276225</xdr:colOff>
      <xdr:row>7</xdr:row>
      <xdr:rowOff>257175</xdr:rowOff>
    </xdr:from>
    <xdr:to>
      <xdr:col>50</xdr:col>
      <xdr:colOff>104775</xdr:colOff>
      <xdr:row>8</xdr:row>
      <xdr:rowOff>19050</xdr:rowOff>
    </xdr:to>
    <xdr:sp>
      <xdr:nvSpPr>
        <xdr:cNvPr id="1" name="円/楕円 1"/>
        <xdr:cNvSpPr>
          <a:spLocks/>
        </xdr:cNvSpPr>
      </xdr:nvSpPr>
      <xdr:spPr>
        <a:xfrm>
          <a:off x="16402050" y="3686175"/>
          <a:ext cx="457200" cy="266700"/>
        </a:xfrm>
        <a:prstGeom prst="ellipse">
          <a:avLst/>
        </a:prstGeom>
        <a:no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25</xdr:row>
      <xdr:rowOff>0</xdr:rowOff>
    </xdr:from>
    <xdr:to>
      <xdr:col>17</xdr:col>
      <xdr:colOff>85725</xdr:colOff>
      <xdr:row>25</xdr:row>
      <xdr:rowOff>0</xdr:rowOff>
    </xdr:to>
    <xdr:sp>
      <xdr:nvSpPr>
        <xdr:cNvPr id="2" name="Oval 5"/>
        <xdr:cNvSpPr>
          <a:spLocks/>
        </xdr:cNvSpPr>
      </xdr:nvSpPr>
      <xdr:spPr>
        <a:xfrm>
          <a:off x="5743575" y="10801350"/>
          <a:ext cx="161925"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25</xdr:row>
      <xdr:rowOff>0</xdr:rowOff>
    </xdr:from>
    <xdr:to>
      <xdr:col>17</xdr:col>
      <xdr:colOff>85725</xdr:colOff>
      <xdr:row>25</xdr:row>
      <xdr:rowOff>0</xdr:rowOff>
    </xdr:to>
    <xdr:sp>
      <xdr:nvSpPr>
        <xdr:cNvPr id="3" name="Oval 8"/>
        <xdr:cNvSpPr>
          <a:spLocks/>
        </xdr:cNvSpPr>
      </xdr:nvSpPr>
      <xdr:spPr>
        <a:xfrm>
          <a:off x="5743575" y="10801350"/>
          <a:ext cx="161925"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25</xdr:row>
      <xdr:rowOff>0</xdr:rowOff>
    </xdr:from>
    <xdr:to>
      <xdr:col>17</xdr:col>
      <xdr:colOff>85725</xdr:colOff>
      <xdr:row>25</xdr:row>
      <xdr:rowOff>0</xdr:rowOff>
    </xdr:to>
    <xdr:sp>
      <xdr:nvSpPr>
        <xdr:cNvPr id="4" name="Oval 10"/>
        <xdr:cNvSpPr>
          <a:spLocks/>
        </xdr:cNvSpPr>
      </xdr:nvSpPr>
      <xdr:spPr>
        <a:xfrm>
          <a:off x="5743575" y="10801350"/>
          <a:ext cx="161925"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25</xdr:row>
      <xdr:rowOff>0</xdr:rowOff>
    </xdr:from>
    <xdr:to>
      <xdr:col>17</xdr:col>
      <xdr:colOff>85725</xdr:colOff>
      <xdr:row>25</xdr:row>
      <xdr:rowOff>0</xdr:rowOff>
    </xdr:to>
    <xdr:sp>
      <xdr:nvSpPr>
        <xdr:cNvPr id="5" name="Oval 13"/>
        <xdr:cNvSpPr>
          <a:spLocks/>
        </xdr:cNvSpPr>
      </xdr:nvSpPr>
      <xdr:spPr>
        <a:xfrm>
          <a:off x="5743575" y="10801350"/>
          <a:ext cx="161925"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257175</xdr:colOff>
      <xdr:row>7</xdr:row>
      <xdr:rowOff>209550</xdr:rowOff>
    </xdr:from>
    <xdr:to>
      <xdr:col>39</xdr:col>
      <xdr:colOff>171450</xdr:colOff>
      <xdr:row>8</xdr:row>
      <xdr:rowOff>0</xdr:rowOff>
    </xdr:to>
    <xdr:sp>
      <xdr:nvSpPr>
        <xdr:cNvPr id="6" name="円/楕円 10"/>
        <xdr:cNvSpPr>
          <a:spLocks/>
        </xdr:cNvSpPr>
      </xdr:nvSpPr>
      <xdr:spPr>
        <a:xfrm>
          <a:off x="13134975" y="3638550"/>
          <a:ext cx="466725" cy="295275"/>
        </a:xfrm>
        <a:prstGeom prst="ellipse">
          <a:avLst/>
        </a:prstGeom>
        <a:no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25</xdr:row>
      <xdr:rowOff>0</xdr:rowOff>
    </xdr:from>
    <xdr:to>
      <xdr:col>17</xdr:col>
      <xdr:colOff>85725</xdr:colOff>
      <xdr:row>25</xdr:row>
      <xdr:rowOff>0</xdr:rowOff>
    </xdr:to>
    <xdr:sp>
      <xdr:nvSpPr>
        <xdr:cNvPr id="7" name="Oval 5"/>
        <xdr:cNvSpPr>
          <a:spLocks/>
        </xdr:cNvSpPr>
      </xdr:nvSpPr>
      <xdr:spPr>
        <a:xfrm>
          <a:off x="5743575" y="10801350"/>
          <a:ext cx="161925"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25</xdr:row>
      <xdr:rowOff>0</xdr:rowOff>
    </xdr:from>
    <xdr:to>
      <xdr:col>17</xdr:col>
      <xdr:colOff>85725</xdr:colOff>
      <xdr:row>25</xdr:row>
      <xdr:rowOff>0</xdr:rowOff>
    </xdr:to>
    <xdr:sp>
      <xdr:nvSpPr>
        <xdr:cNvPr id="8" name="Oval 8"/>
        <xdr:cNvSpPr>
          <a:spLocks/>
        </xdr:cNvSpPr>
      </xdr:nvSpPr>
      <xdr:spPr>
        <a:xfrm>
          <a:off x="5743575" y="10801350"/>
          <a:ext cx="161925"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25</xdr:row>
      <xdr:rowOff>0</xdr:rowOff>
    </xdr:from>
    <xdr:to>
      <xdr:col>17</xdr:col>
      <xdr:colOff>85725</xdr:colOff>
      <xdr:row>25</xdr:row>
      <xdr:rowOff>0</xdr:rowOff>
    </xdr:to>
    <xdr:sp>
      <xdr:nvSpPr>
        <xdr:cNvPr id="9" name="Oval 10"/>
        <xdr:cNvSpPr>
          <a:spLocks/>
        </xdr:cNvSpPr>
      </xdr:nvSpPr>
      <xdr:spPr>
        <a:xfrm>
          <a:off x="5743575" y="10801350"/>
          <a:ext cx="161925"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25</xdr:row>
      <xdr:rowOff>0</xdr:rowOff>
    </xdr:from>
    <xdr:to>
      <xdr:col>17</xdr:col>
      <xdr:colOff>85725</xdr:colOff>
      <xdr:row>25</xdr:row>
      <xdr:rowOff>0</xdr:rowOff>
    </xdr:to>
    <xdr:sp>
      <xdr:nvSpPr>
        <xdr:cNvPr id="10" name="Oval 13"/>
        <xdr:cNvSpPr>
          <a:spLocks/>
        </xdr:cNvSpPr>
      </xdr:nvSpPr>
      <xdr:spPr>
        <a:xfrm>
          <a:off x="5743575" y="10801350"/>
          <a:ext cx="161925"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25</xdr:row>
      <xdr:rowOff>0</xdr:rowOff>
    </xdr:from>
    <xdr:to>
      <xdr:col>17</xdr:col>
      <xdr:colOff>85725</xdr:colOff>
      <xdr:row>25</xdr:row>
      <xdr:rowOff>0</xdr:rowOff>
    </xdr:to>
    <xdr:sp>
      <xdr:nvSpPr>
        <xdr:cNvPr id="11" name="Oval 5"/>
        <xdr:cNvSpPr>
          <a:spLocks/>
        </xdr:cNvSpPr>
      </xdr:nvSpPr>
      <xdr:spPr>
        <a:xfrm>
          <a:off x="5743575" y="10801350"/>
          <a:ext cx="161925"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25</xdr:row>
      <xdr:rowOff>0</xdr:rowOff>
    </xdr:from>
    <xdr:to>
      <xdr:col>17</xdr:col>
      <xdr:colOff>85725</xdr:colOff>
      <xdr:row>25</xdr:row>
      <xdr:rowOff>0</xdr:rowOff>
    </xdr:to>
    <xdr:sp>
      <xdr:nvSpPr>
        <xdr:cNvPr id="12" name="Oval 8"/>
        <xdr:cNvSpPr>
          <a:spLocks/>
        </xdr:cNvSpPr>
      </xdr:nvSpPr>
      <xdr:spPr>
        <a:xfrm>
          <a:off x="5743575" y="10801350"/>
          <a:ext cx="161925"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25</xdr:row>
      <xdr:rowOff>0</xdr:rowOff>
    </xdr:from>
    <xdr:to>
      <xdr:col>17</xdr:col>
      <xdr:colOff>85725</xdr:colOff>
      <xdr:row>25</xdr:row>
      <xdr:rowOff>0</xdr:rowOff>
    </xdr:to>
    <xdr:sp>
      <xdr:nvSpPr>
        <xdr:cNvPr id="13" name="Oval 10"/>
        <xdr:cNvSpPr>
          <a:spLocks/>
        </xdr:cNvSpPr>
      </xdr:nvSpPr>
      <xdr:spPr>
        <a:xfrm>
          <a:off x="5743575" y="10801350"/>
          <a:ext cx="161925"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25</xdr:row>
      <xdr:rowOff>0</xdr:rowOff>
    </xdr:from>
    <xdr:to>
      <xdr:col>17</xdr:col>
      <xdr:colOff>85725</xdr:colOff>
      <xdr:row>25</xdr:row>
      <xdr:rowOff>0</xdr:rowOff>
    </xdr:to>
    <xdr:sp>
      <xdr:nvSpPr>
        <xdr:cNvPr id="14" name="Oval 13"/>
        <xdr:cNvSpPr>
          <a:spLocks/>
        </xdr:cNvSpPr>
      </xdr:nvSpPr>
      <xdr:spPr>
        <a:xfrm>
          <a:off x="5743575" y="10801350"/>
          <a:ext cx="161925"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25</xdr:row>
      <xdr:rowOff>0</xdr:rowOff>
    </xdr:from>
    <xdr:to>
      <xdr:col>17</xdr:col>
      <xdr:colOff>85725</xdr:colOff>
      <xdr:row>25</xdr:row>
      <xdr:rowOff>0</xdr:rowOff>
    </xdr:to>
    <xdr:sp>
      <xdr:nvSpPr>
        <xdr:cNvPr id="15" name="Oval 5"/>
        <xdr:cNvSpPr>
          <a:spLocks/>
        </xdr:cNvSpPr>
      </xdr:nvSpPr>
      <xdr:spPr>
        <a:xfrm>
          <a:off x="5743575" y="10801350"/>
          <a:ext cx="161925"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25</xdr:row>
      <xdr:rowOff>0</xdr:rowOff>
    </xdr:from>
    <xdr:to>
      <xdr:col>17</xdr:col>
      <xdr:colOff>85725</xdr:colOff>
      <xdr:row>25</xdr:row>
      <xdr:rowOff>0</xdr:rowOff>
    </xdr:to>
    <xdr:sp>
      <xdr:nvSpPr>
        <xdr:cNvPr id="16" name="Oval 8"/>
        <xdr:cNvSpPr>
          <a:spLocks/>
        </xdr:cNvSpPr>
      </xdr:nvSpPr>
      <xdr:spPr>
        <a:xfrm>
          <a:off x="5743575" y="10801350"/>
          <a:ext cx="161925"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25</xdr:row>
      <xdr:rowOff>0</xdr:rowOff>
    </xdr:from>
    <xdr:to>
      <xdr:col>17</xdr:col>
      <xdr:colOff>85725</xdr:colOff>
      <xdr:row>25</xdr:row>
      <xdr:rowOff>0</xdr:rowOff>
    </xdr:to>
    <xdr:sp>
      <xdr:nvSpPr>
        <xdr:cNvPr id="17" name="Oval 10"/>
        <xdr:cNvSpPr>
          <a:spLocks/>
        </xdr:cNvSpPr>
      </xdr:nvSpPr>
      <xdr:spPr>
        <a:xfrm>
          <a:off x="5743575" y="10801350"/>
          <a:ext cx="161925"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25</xdr:row>
      <xdr:rowOff>0</xdr:rowOff>
    </xdr:from>
    <xdr:to>
      <xdr:col>17</xdr:col>
      <xdr:colOff>85725</xdr:colOff>
      <xdr:row>25</xdr:row>
      <xdr:rowOff>0</xdr:rowOff>
    </xdr:to>
    <xdr:sp>
      <xdr:nvSpPr>
        <xdr:cNvPr id="18" name="Oval 13"/>
        <xdr:cNvSpPr>
          <a:spLocks/>
        </xdr:cNvSpPr>
      </xdr:nvSpPr>
      <xdr:spPr>
        <a:xfrm>
          <a:off x="5743575" y="10801350"/>
          <a:ext cx="161925"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266700</xdr:colOff>
      <xdr:row>7</xdr:row>
      <xdr:rowOff>257175</xdr:rowOff>
    </xdr:from>
    <xdr:to>
      <xdr:col>50</xdr:col>
      <xdr:colOff>95250</xdr:colOff>
      <xdr:row>8</xdr:row>
      <xdr:rowOff>19050</xdr:rowOff>
    </xdr:to>
    <xdr:sp>
      <xdr:nvSpPr>
        <xdr:cNvPr id="1" name="円/楕円 1"/>
        <xdr:cNvSpPr>
          <a:spLocks/>
        </xdr:cNvSpPr>
      </xdr:nvSpPr>
      <xdr:spPr>
        <a:xfrm>
          <a:off x="16392525" y="3686175"/>
          <a:ext cx="457200" cy="266700"/>
        </a:xfrm>
        <a:prstGeom prst="ellipse">
          <a:avLst/>
        </a:prstGeom>
        <a:no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25</xdr:row>
      <xdr:rowOff>0</xdr:rowOff>
    </xdr:from>
    <xdr:to>
      <xdr:col>17</xdr:col>
      <xdr:colOff>85725</xdr:colOff>
      <xdr:row>25</xdr:row>
      <xdr:rowOff>0</xdr:rowOff>
    </xdr:to>
    <xdr:sp>
      <xdr:nvSpPr>
        <xdr:cNvPr id="2" name="Oval 5"/>
        <xdr:cNvSpPr>
          <a:spLocks/>
        </xdr:cNvSpPr>
      </xdr:nvSpPr>
      <xdr:spPr>
        <a:xfrm>
          <a:off x="5743575" y="10801350"/>
          <a:ext cx="161925"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25</xdr:row>
      <xdr:rowOff>0</xdr:rowOff>
    </xdr:from>
    <xdr:to>
      <xdr:col>17</xdr:col>
      <xdr:colOff>85725</xdr:colOff>
      <xdr:row>25</xdr:row>
      <xdr:rowOff>0</xdr:rowOff>
    </xdr:to>
    <xdr:sp>
      <xdr:nvSpPr>
        <xdr:cNvPr id="3" name="Oval 8"/>
        <xdr:cNvSpPr>
          <a:spLocks/>
        </xdr:cNvSpPr>
      </xdr:nvSpPr>
      <xdr:spPr>
        <a:xfrm>
          <a:off x="5743575" y="10801350"/>
          <a:ext cx="161925"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25</xdr:row>
      <xdr:rowOff>0</xdr:rowOff>
    </xdr:from>
    <xdr:to>
      <xdr:col>17</xdr:col>
      <xdr:colOff>85725</xdr:colOff>
      <xdr:row>25</xdr:row>
      <xdr:rowOff>0</xdr:rowOff>
    </xdr:to>
    <xdr:sp>
      <xdr:nvSpPr>
        <xdr:cNvPr id="4" name="Oval 10"/>
        <xdr:cNvSpPr>
          <a:spLocks/>
        </xdr:cNvSpPr>
      </xdr:nvSpPr>
      <xdr:spPr>
        <a:xfrm>
          <a:off x="5743575" y="10801350"/>
          <a:ext cx="161925"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25</xdr:row>
      <xdr:rowOff>0</xdr:rowOff>
    </xdr:from>
    <xdr:to>
      <xdr:col>17</xdr:col>
      <xdr:colOff>85725</xdr:colOff>
      <xdr:row>25</xdr:row>
      <xdr:rowOff>0</xdr:rowOff>
    </xdr:to>
    <xdr:sp>
      <xdr:nvSpPr>
        <xdr:cNvPr id="5" name="Oval 13"/>
        <xdr:cNvSpPr>
          <a:spLocks/>
        </xdr:cNvSpPr>
      </xdr:nvSpPr>
      <xdr:spPr>
        <a:xfrm>
          <a:off x="5743575" y="10801350"/>
          <a:ext cx="161925"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209550</xdr:colOff>
      <xdr:row>7</xdr:row>
      <xdr:rowOff>257175</xdr:rowOff>
    </xdr:from>
    <xdr:to>
      <xdr:col>39</xdr:col>
      <xdr:colOff>114300</xdr:colOff>
      <xdr:row>8</xdr:row>
      <xdr:rowOff>19050</xdr:rowOff>
    </xdr:to>
    <xdr:sp>
      <xdr:nvSpPr>
        <xdr:cNvPr id="6" name="円/楕円 7"/>
        <xdr:cNvSpPr>
          <a:spLocks/>
        </xdr:cNvSpPr>
      </xdr:nvSpPr>
      <xdr:spPr>
        <a:xfrm>
          <a:off x="13087350" y="3686175"/>
          <a:ext cx="457200" cy="266700"/>
        </a:xfrm>
        <a:prstGeom prst="ellipse">
          <a:avLst/>
        </a:prstGeom>
        <a:no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2</xdr:row>
      <xdr:rowOff>466725</xdr:rowOff>
    </xdr:from>
    <xdr:to>
      <xdr:col>27</xdr:col>
      <xdr:colOff>361950</xdr:colOff>
      <xdr:row>4</xdr:row>
      <xdr:rowOff>276225</xdr:rowOff>
    </xdr:to>
    <xdr:sp>
      <xdr:nvSpPr>
        <xdr:cNvPr id="7" name="テキスト ボックス 27"/>
        <xdr:cNvSpPr>
          <a:spLocks/>
        </xdr:cNvSpPr>
      </xdr:nvSpPr>
      <xdr:spPr>
        <a:xfrm>
          <a:off x="5095875" y="1581150"/>
          <a:ext cx="4371975" cy="771525"/>
        </a:xfrm>
        <a:prstGeom prst="wedgeRectCallout">
          <a:avLst>
            <a:gd name="adj1" fmla="val -66541"/>
            <a:gd name="adj2" fmla="val 47865"/>
          </a:avLst>
        </a:prstGeom>
        <a:solidFill>
          <a:srgbClr val="FFFF00"/>
        </a:solidFill>
        <a:ln w="9525" cmpd="sng">
          <a:solidFill>
            <a:srgbClr val="BCBCBC"/>
          </a:solidFill>
          <a:headEnd type="none"/>
          <a:tailEnd type="none"/>
        </a:ln>
      </xdr:spPr>
      <xdr:txBody>
        <a:bodyPr vertOverflow="clip" wrap="square"/>
        <a:p>
          <a:pPr algn="l">
            <a:defRPr/>
          </a:pPr>
          <a:r>
            <a:rPr lang="en-US" cap="none" sz="1800" b="1" i="0" u="none" baseline="0">
              <a:solidFill>
                <a:srgbClr val="000000"/>
              </a:solidFill>
            </a:rPr>
            <a:t>・業者に発注した年月日を記入する。</a:t>
          </a:r>
          <a:r>
            <a:rPr lang="en-US" cap="none" sz="1800" b="1" i="0" u="none" baseline="0">
              <a:solidFill>
                <a:srgbClr val="000000"/>
              </a:solidFill>
            </a:rPr>
            <a:t>
</a:t>
          </a:r>
          <a:r>
            <a:rPr lang="en-US" cap="none" sz="1800" b="1" i="0" u="none" baseline="0">
              <a:solidFill>
                <a:srgbClr val="000000"/>
              </a:solidFill>
            </a:rPr>
            <a:t>・伝票の提出日ではありません。</a:t>
          </a:r>
        </a:p>
      </xdr:txBody>
    </xdr:sp>
    <xdr:clientData/>
  </xdr:twoCellAnchor>
  <xdr:twoCellAnchor>
    <xdr:from>
      <xdr:col>28</xdr:col>
      <xdr:colOff>142875</xdr:colOff>
      <xdr:row>3</xdr:row>
      <xdr:rowOff>19050</xdr:rowOff>
    </xdr:from>
    <xdr:to>
      <xdr:col>46</xdr:col>
      <xdr:colOff>28575</xdr:colOff>
      <xdr:row>4</xdr:row>
      <xdr:rowOff>476250</xdr:rowOff>
    </xdr:to>
    <xdr:sp>
      <xdr:nvSpPr>
        <xdr:cNvPr id="8" name="テキスト ボックス 32"/>
        <xdr:cNvSpPr>
          <a:spLocks/>
        </xdr:cNvSpPr>
      </xdr:nvSpPr>
      <xdr:spPr>
        <a:xfrm>
          <a:off x="9734550" y="1609725"/>
          <a:ext cx="5791200" cy="942975"/>
        </a:xfrm>
        <a:prstGeom prst="wedgeRectCallout">
          <a:avLst>
            <a:gd name="adj1" fmla="val -56907"/>
            <a:gd name="adj2" fmla="val 176356"/>
          </a:avLst>
        </a:prstGeom>
        <a:solidFill>
          <a:srgbClr val="FFFF00"/>
        </a:solidFill>
        <a:ln w="9525" cmpd="sng">
          <a:solidFill>
            <a:srgbClr val="BCBCBC"/>
          </a:solidFill>
          <a:headEnd type="none"/>
          <a:tailEnd type="none"/>
        </a:ln>
      </xdr:spPr>
      <xdr:txBody>
        <a:bodyPr vertOverflow="clip" wrap="square"/>
        <a:p>
          <a:pPr algn="l">
            <a:defRPr/>
          </a:pPr>
          <a:r>
            <a:rPr lang="en-US" cap="none" sz="1800" b="1" i="0" u="none" baseline="0">
              <a:solidFill>
                <a:srgbClr val="000000"/>
              </a:solidFill>
            </a:rPr>
            <a:t>５品目以上購入する場合は、</a:t>
          </a:r>
          <a:r>
            <a:rPr lang="en-US" cap="none" sz="1800" b="1" i="0" u="none" baseline="0">
              <a:solidFill>
                <a:srgbClr val="000000"/>
              </a:solidFill>
            </a:rPr>
            <a:t>
</a:t>
          </a:r>
          <a:r>
            <a:rPr lang="en-US" cap="none" sz="1800" b="1" i="0" u="none" baseline="0">
              <a:solidFill>
                <a:srgbClr val="000000"/>
              </a:solidFill>
            </a:rPr>
            <a:t>別様式「別紙</a:t>
          </a:r>
          <a:r>
            <a:rPr lang="en-US" cap="none" sz="1800" b="1" i="0" u="none" baseline="0">
              <a:solidFill>
                <a:srgbClr val="000000"/>
              </a:solidFill>
            </a:rPr>
            <a:t>1-2 </a:t>
          </a:r>
          <a:r>
            <a:rPr lang="en-US" cap="none" sz="1800" b="1" i="0" u="none" baseline="0">
              <a:solidFill>
                <a:srgbClr val="000000"/>
              </a:solidFill>
            </a:rPr>
            <a:t>購入済報告</a:t>
          </a:r>
          <a:r>
            <a:rPr lang="en-US" cap="none" sz="1800" b="1" i="0" u="none" baseline="0">
              <a:solidFill>
                <a:srgbClr val="000000"/>
              </a:solidFill>
            </a:rPr>
            <a:t>(6</a:t>
          </a:r>
          <a:r>
            <a:rPr lang="en-US" cap="none" sz="1800" b="1" i="0" u="none" baseline="0">
              <a:solidFill>
                <a:srgbClr val="000000"/>
              </a:solidFill>
            </a:rPr>
            <a:t>点以上</a:t>
          </a:r>
          <a:r>
            <a:rPr lang="en-US" cap="none" sz="1800" b="1" i="0" u="none" baseline="0">
              <a:solidFill>
                <a:srgbClr val="000000"/>
              </a:solidFill>
            </a:rPr>
            <a:t>)</a:t>
          </a:r>
          <a:r>
            <a:rPr lang="en-US" cap="none" sz="1800" b="1" i="0" u="none" baseline="0">
              <a:solidFill>
                <a:srgbClr val="000000"/>
              </a:solidFill>
            </a:rPr>
            <a:t>」を使用し、内訳書を作成いんする。</a:t>
          </a:r>
        </a:p>
      </xdr:txBody>
    </xdr:sp>
    <xdr:clientData/>
  </xdr:twoCellAnchor>
  <xdr:twoCellAnchor>
    <xdr:from>
      <xdr:col>46</xdr:col>
      <xdr:colOff>47625</xdr:colOff>
      <xdr:row>0</xdr:row>
      <xdr:rowOff>323850</xdr:rowOff>
    </xdr:from>
    <xdr:to>
      <xdr:col>53</xdr:col>
      <xdr:colOff>247650</xdr:colOff>
      <xdr:row>1</xdr:row>
      <xdr:rowOff>114300</xdr:rowOff>
    </xdr:to>
    <xdr:sp>
      <xdr:nvSpPr>
        <xdr:cNvPr id="9" name="テキスト ボックス 35"/>
        <xdr:cNvSpPr>
          <a:spLocks/>
        </xdr:cNvSpPr>
      </xdr:nvSpPr>
      <xdr:spPr>
        <a:xfrm>
          <a:off x="15544800" y="323850"/>
          <a:ext cx="2400300" cy="419100"/>
        </a:xfrm>
        <a:prstGeom prst="wedgeRectCallout">
          <a:avLst>
            <a:gd name="adj1" fmla="val 41421"/>
            <a:gd name="adj2" fmla="val 297087"/>
          </a:avLst>
        </a:prstGeom>
        <a:solidFill>
          <a:srgbClr val="FFFF00"/>
        </a:solidFill>
        <a:ln w="9525" cmpd="sng">
          <a:solidFill>
            <a:srgbClr val="BCBCBC"/>
          </a:solidFill>
          <a:headEnd type="none"/>
          <a:tailEnd type="none"/>
        </a:ln>
      </xdr:spPr>
      <xdr:txBody>
        <a:bodyPr vertOverflow="clip" wrap="square"/>
        <a:p>
          <a:pPr algn="l">
            <a:defRPr/>
          </a:pPr>
          <a:r>
            <a:rPr lang="en-US" cap="none" sz="1800" b="1" i="0" u="none" baseline="0">
              <a:solidFill>
                <a:srgbClr val="000000"/>
              </a:solidFill>
            </a:rPr>
            <a:t>発注者が押印する。</a:t>
          </a:r>
        </a:p>
      </xdr:txBody>
    </xdr:sp>
    <xdr:clientData/>
  </xdr:twoCellAnchor>
  <xdr:twoCellAnchor>
    <xdr:from>
      <xdr:col>14</xdr:col>
      <xdr:colOff>123825</xdr:colOff>
      <xdr:row>2</xdr:row>
      <xdr:rowOff>447675</xdr:rowOff>
    </xdr:from>
    <xdr:to>
      <xdr:col>27</xdr:col>
      <xdr:colOff>352425</xdr:colOff>
      <xdr:row>4</xdr:row>
      <xdr:rowOff>257175</xdr:rowOff>
    </xdr:to>
    <xdr:sp>
      <xdr:nvSpPr>
        <xdr:cNvPr id="10" name="テキスト ボックス 28"/>
        <xdr:cNvSpPr>
          <a:spLocks/>
        </xdr:cNvSpPr>
      </xdr:nvSpPr>
      <xdr:spPr>
        <a:xfrm>
          <a:off x="5076825" y="1562100"/>
          <a:ext cx="4381500" cy="771525"/>
        </a:xfrm>
        <a:prstGeom prst="wedgeRectCallout">
          <a:avLst>
            <a:gd name="adj1" fmla="val -66541"/>
            <a:gd name="adj2" fmla="val 47865"/>
          </a:avLst>
        </a:prstGeom>
        <a:solidFill>
          <a:srgbClr val="FFFF00"/>
        </a:solidFill>
        <a:ln w="9525" cmpd="sng">
          <a:solidFill>
            <a:srgbClr val="BCBCBC"/>
          </a:solidFill>
          <a:headEnd type="none"/>
          <a:tailEnd type="none"/>
        </a:ln>
      </xdr:spPr>
      <xdr:txBody>
        <a:bodyPr vertOverflow="clip" wrap="square"/>
        <a:p>
          <a:pPr algn="l">
            <a:defRPr/>
          </a:pPr>
          <a:r>
            <a:rPr lang="en-US" cap="none" sz="1800" b="1" i="0" u="none" baseline="0">
              <a:solidFill>
                <a:srgbClr val="000000"/>
              </a:solidFill>
            </a:rPr>
            <a:t>・業者に発注した年月日を記入する。</a:t>
          </a:r>
          <a:r>
            <a:rPr lang="en-US" cap="none" sz="1800" b="1" i="0" u="none" baseline="0">
              <a:solidFill>
                <a:srgbClr val="000000"/>
              </a:solidFill>
            </a:rPr>
            <a:t>
</a:t>
          </a:r>
          <a:r>
            <a:rPr lang="en-US" cap="none" sz="1800" b="1" i="0" u="none" baseline="0">
              <a:solidFill>
                <a:srgbClr val="000000"/>
              </a:solidFill>
            </a:rPr>
            <a:t>・伝票の提出日ではありません。</a:t>
          </a:r>
        </a:p>
      </xdr:txBody>
    </xdr:sp>
    <xdr:clientData/>
  </xdr:twoCellAnchor>
  <xdr:twoCellAnchor>
    <xdr:from>
      <xdr:col>32</xdr:col>
      <xdr:colOff>38100</xdr:colOff>
      <xdr:row>13</xdr:row>
      <xdr:rowOff>381000</xdr:rowOff>
    </xdr:from>
    <xdr:to>
      <xdr:col>46</xdr:col>
      <xdr:colOff>57150</xdr:colOff>
      <xdr:row>15</xdr:row>
      <xdr:rowOff>142875</xdr:rowOff>
    </xdr:to>
    <xdr:sp>
      <xdr:nvSpPr>
        <xdr:cNvPr id="11" name="テキスト ボックス 29"/>
        <xdr:cNvSpPr>
          <a:spLocks/>
        </xdr:cNvSpPr>
      </xdr:nvSpPr>
      <xdr:spPr>
        <a:xfrm>
          <a:off x="11201400" y="6838950"/>
          <a:ext cx="4352925" cy="771525"/>
        </a:xfrm>
        <a:prstGeom prst="wedgeRectCallout">
          <a:avLst>
            <a:gd name="adj1" fmla="val -66541"/>
            <a:gd name="adj2" fmla="val 47865"/>
          </a:avLst>
        </a:prstGeom>
        <a:solidFill>
          <a:srgbClr val="FFFF00"/>
        </a:solidFill>
        <a:ln w="9525" cmpd="sng">
          <a:solidFill>
            <a:srgbClr val="BCBCBC"/>
          </a:solidFill>
          <a:headEnd type="none"/>
          <a:tailEnd type="none"/>
        </a:ln>
      </xdr:spPr>
      <xdr:txBody>
        <a:bodyPr vertOverflow="clip" wrap="square"/>
        <a:p>
          <a:pPr algn="l">
            <a:defRPr/>
          </a:pPr>
          <a:r>
            <a:rPr lang="en-US" cap="none" sz="1800" b="1" i="0" u="none" baseline="0">
              <a:solidFill>
                <a:srgbClr val="000000"/>
              </a:solidFill>
            </a:rPr>
            <a:t>・納品年月日を記入する。</a:t>
          </a:r>
        </a:p>
      </xdr:txBody>
    </xdr:sp>
    <xdr:clientData/>
  </xdr:twoCellAnchor>
  <xdr:twoCellAnchor>
    <xdr:from>
      <xdr:col>41</xdr:col>
      <xdr:colOff>28575</xdr:colOff>
      <xdr:row>0</xdr:row>
      <xdr:rowOff>323850</xdr:rowOff>
    </xdr:from>
    <xdr:to>
      <xdr:col>45</xdr:col>
      <xdr:colOff>38100</xdr:colOff>
      <xdr:row>1</xdr:row>
      <xdr:rowOff>114300</xdr:rowOff>
    </xdr:to>
    <xdr:sp>
      <xdr:nvSpPr>
        <xdr:cNvPr id="12" name="テキスト ボックス 39"/>
        <xdr:cNvSpPr>
          <a:spLocks/>
        </xdr:cNvSpPr>
      </xdr:nvSpPr>
      <xdr:spPr>
        <a:xfrm>
          <a:off x="13973175" y="323850"/>
          <a:ext cx="1247775" cy="419100"/>
        </a:xfrm>
        <a:prstGeom prst="wedgeRectCallout">
          <a:avLst>
            <a:gd name="adj1" fmla="val 94402"/>
            <a:gd name="adj2" fmla="val 293384"/>
          </a:avLst>
        </a:prstGeom>
        <a:solidFill>
          <a:srgbClr val="FFFF00"/>
        </a:solidFill>
        <a:ln w="9525" cmpd="sng">
          <a:solidFill>
            <a:srgbClr val="BCBCBC"/>
          </a:solidFill>
          <a:headEnd type="none"/>
          <a:tailEnd type="none"/>
        </a:ln>
      </xdr:spPr>
      <xdr:txBody>
        <a:bodyPr vertOverflow="clip" wrap="square"/>
        <a:p>
          <a:pPr algn="l">
            <a:defRPr/>
          </a:pPr>
          <a:r>
            <a:rPr lang="en-US" cap="none" sz="1800" b="1" i="0" u="none" baseline="0">
              <a:solidFill>
                <a:srgbClr val="000000"/>
              </a:solidFill>
            </a:rPr>
            <a:t>押印不要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AW28"/>
  <sheetViews>
    <sheetView view="pageBreakPreview" zoomScale="60" zoomScaleNormal="65" zoomScalePageLayoutView="0" workbookViewId="0" topLeftCell="A1">
      <selection activeCell="B15" sqref="B15:H16"/>
    </sheetView>
  </sheetViews>
  <sheetFormatPr defaultColWidth="9.00390625" defaultRowHeight="13.5"/>
  <cols>
    <col min="1" max="1" width="0.875" style="25" customWidth="1"/>
    <col min="2" max="10" width="3.875" style="25" customWidth="1"/>
    <col min="11" max="11" width="3.875" style="26" customWidth="1"/>
    <col min="12" max="17" width="3.875" style="25" customWidth="1"/>
    <col min="18" max="18" width="3.375" style="25" customWidth="1"/>
    <col min="19" max="19" width="3.875" style="25" customWidth="1"/>
    <col min="20" max="20" width="3.875" style="27" customWidth="1"/>
    <col min="21" max="21" width="3.75390625" style="25" customWidth="1"/>
    <col min="22" max="25" width="3.875" style="25" customWidth="1"/>
    <col min="26" max="26" width="3.625" style="25" customWidth="1"/>
    <col min="27" max="64" width="3.875" style="25" customWidth="1"/>
    <col min="65" max="142" width="2.625" style="25" customWidth="1"/>
    <col min="143" max="16384" width="9.00390625" style="25" customWidth="1"/>
  </cols>
  <sheetData>
    <row r="1" spans="46:49" ht="22.5" customHeight="1">
      <c r="AT1" s="157" t="s">
        <v>79</v>
      </c>
      <c r="AU1" s="157"/>
      <c r="AV1" s="157"/>
      <c r="AW1" s="157"/>
    </row>
    <row r="2" spans="2:49" ht="31.5" thickBot="1">
      <c r="B2" s="158" t="s">
        <v>71</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row>
    <row r="3" spans="2:32" ht="15" customHeight="1" thickTop="1">
      <c r="B3" s="28"/>
      <c r="C3" s="28"/>
      <c r="D3" s="28"/>
      <c r="E3" s="28"/>
      <c r="F3" s="28"/>
      <c r="G3" s="28"/>
      <c r="H3" s="28"/>
      <c r="I3" s="28"/>
      <c r="J3" s="28"/>
      <c r="K3" s="28"/>
      <c r="L3" s="28"/>
      <c r="M3" s="28"/>
      <c r="S3" s="29"/>
      <c r="T3" s="30"/>
      <c r="U3" s="29"/>
      <c r="V3" s="29"/>
      <c r="W3" s="29"/>
      <c r="X3" s="29"/>
      <c r="Y3" s="29"/>
      <c r="Z3" s="29"/>
      <c r="AA3" s="29"/>
      <c r="AB3" s="29"/>
      <c r="AC3" s="29"/>
      <c r="AD3" s="29"/>
      <c r="AE3" s="29"/>
      <c r="AF3" s="29"/>
    </row>
    <row r="4" spans="2:32" ht="15" customHeight="1" thickBot="1">
      <c r="B4" s="28"/>
      <c r="C4" s="28"/>
      <c r="D4" s="28"/>
      <c r="E4" s="28"/>
      <c r="F4" s="28"/>
      <c r="G4" s="28"/>
      <c r="H4" s="28"/>
      <c r="I4" s="28"/>
      <c r="J4" s="28"/>
      <c r="K4" s="28"/>
      <c r="L4" s="28"/>
      <c r="M4" s="28"/>
      <c r="S4" s="31"/>
      <c r="T4" s="32"/>
      <c r="U4" s="31"/>
      <c r="V4" s="31"/>
      <c r="W4" s="31"/>
      <c r="X4" s="31"/>
      <c r="Y4" s="31"/>
      <c r="Z4" s="31"/>
      <c r="AA4" s="31"/>
      <c r="AB4" s="31"/>
      <c r="AC4" s="31"/>
      <c r="AD4" s="31"/>
      <c r="AE4" s="31"/>
      <c r="AF4" s="31"/>
    </row>
    <row r="5" spans="2:49" ht="22.5" customHeight="1">
      <c r="B5" s="28"/>
      <c r="C5" s="28"/>
      <c r="D5" s="28"/>
      <c r="E5" s="28"/>
      <c r="F5" s="28"/>
      <c r="G5" s="28"/>
      <c r="H5" s="28"/>
      <c r="I5" s="28"/>
      <c r="J5" s="28"/>
      <c r="K5" s="28"/>
      <c r="L5" s="28"/>
      <c r="M5" s="28"/>
      <c r="S5" s="31"/>
      <c r="T5" s="32"/>
      <c r="U5" s="31"/>
      <c r="V5" s="31"/>
      <c r="W5" s="31"/>
      <c r="X5" s="31"/>
      <c r="Y5" s="31"/>
      <c r="Z5" s="31"/>
      <c r="AA5" s="31"/>
      <c r="AB5" s="31"/>
      <c r="AC5" s="31"/>
      <c r="AD5" s="238"/>
      <c r="AE5" s="183"/>
      <c r="AF5" s="183"/>
      <c r="AG5" s="183"/>
      <c r="AH5" s="120"/>
      <c r="AI5" s="121"/>
      <c r="AJ5" s="121"/>
      <c r="AK5" s="177"/>
      <c r="AL5" s="180"/>
      <c r="AM5" s="181"/>
      <c r="AN5" s="181"/>
      <c r="AO5" s="182"/>
      <c r="AP5" s="183"/>
      <c r="AQ5" s="183"/>
      <c r="AR5" s="183"/>
      <c r="AS5" s="180"/>
      <c r="AT5" s="120"/>
      <c r="AU5" s="121"/>
      <c r="AV5" s="121"/>
      <c r="AW5" s="122"/>
    </row>
    <row r="6" spans="2:49" ht="6.75" customHeight="1">
      <c r="B6" s="28"/>
      <c r="C6" s="28"/>
      <c r="D6" s="28"/>
      <c r="E6" s="28"/>
      <c r="F6" s="28"/>
      <c r="G6" s="28"/>
      <c r="H6" s="28"/>
      <c r="I6" s="28"/>
      <c r="J6" s="28"/>
      <c r="K6" s="28"/>
      <c r="L6" s="28"/>
      <c r="M6" s="28"/>
      <c r="S6" s="31"/>
      <c r="T6" s="32"/>
      <c r="U6" s="31"/>
      <c r="V6" s="31"/>
      <c r="W6" s="31"/>
      <c r="X6" s="31"/>
      <c r="Y6" s="31"/>
      <c r="Z6" s="31"/>
      <c r="AA6" s="31"/>
      <c r="AB6" s="31"/>
      <c r="AC6" s="31"/>
      <c r="AD6" s="239"/>
      <c r="AE6" s="124"/>
      <c r="AF6" s="124"/>
      <c r="AG6" s="124"/>
      <c r="AH6" s="148"/>
      <c r="AI6" s="149"/>
      <c r="AJ6" s="149"/>
      <c r="AK6" s="150"/>
      <c r="AL6" s="148"/>
      <c r="AM6" s="149"/>
      <c r="AN6" s="149"/>
      <c r="AO6" s="150"/>
      <c r="AP6" s="123"/>
      <c r="AQ6" s="124"/>
      <c r="AR6" s="124"/>
      <c r="AS6" s="145"/>
      <c r="AT6" s="123"/>
      <c r="AU6" s="124"/>
      <c r="AV6" s="124"/>
      <c r="AW6" s="125"/>
    </row>
    <row r="7" spans="2:49" ht="30" customHeight="1">
      <c r="B7" s="28"/>
      <c r="C7" s="28"/>
      <c r="D7" s="28"/>
      <c r="E7" s="28"/>
      <c r="F7" s="28"/>
      <c r="G7" s="28"/>
      <c r="H7" s="28"/>
      <c r="I7" s="28"/>
      <c r="J7" s="28"/>
      <c r="K7" s="28"/>
      <c r="L7" s="28"/>
      <c r="M7" s="28"/>
      <c r="AD7" s="240"/>
      <c r="AE7" s="126"/>
      <c r="AF7" s="126"/>
      <c r="AG7" s="126"/>
      <c r="AH7" s="151"/>
      <c r="AI7" s="152"/>
      <c r="AJ7" s="152"/>
      <c r="AK7" s="153"/>
      <c r="AL7" s="151"/>
      <c r="AM7" s="152"/>
      <c r="AN7" s="152"/>
      <c r="AO7" s="153"/>
      <c r="AP7" s="126"/>
      <c r="AQ7" s="126"/>
      <c r="AR7" s="126"/>
      <c r="AS7" s="146"/>
      <c r="AT7" s="126"/>
      <c r="AU7" s="126"/>
      <c r="AV7" s="126"/>
      <c r="AW7" s="127"/>
    </row>
    <row r="8" spans="2:49" ht="30" customHeight="1" thickBot="1">
      <c r="B8" s="28"/>
      <c r="C8" s="28"/>
      <c r="D8" s="28"/>
      <c r="E8" s="28"/>
      <c r="F8" s="28"/>
      <c r="G8" s="28"/>
      <c r="H8" s="28"/>
      <c r="I8" s="28"/>
      <c r="J8" s="28"/>
      <c r="K8" s="28"/>
      <c r="L8" s="28"/>
      <c r="M8" s="28"/>
      <c r="AD8" s="241"/>
      <c r="AE8" s="128"/>
      <c r="AF8" s="128"/>
      <c r="AG8" s="128"/>
      <c r="AH8" s="154"/>
      <c r="AI8" s="155"/>
      <c r="AJ8" s="155"/>
      <c r="AK8" s="156"/>
      <c r="AL8" s="154"/>
      <c r="AM8" s="155"/>
      <c r="AN8" s="155"/>
      <c r="AO8" s="156"/>
      <c r="AP8" s="128"/>
      <c r="AQ8" s="128"/>
      <c r="AR8" s="128"/>
      <c r="AS8" s="147"/>
      <c r="AT8" s="128"/>
      <c r="AU8" s="128"/>
      <c r="AV8" s="128"/>
      <c r="AW8" s="129"/>
    </row>
    <row r="9" spans="2:49" ht="5.25" customHeight="1" thickBot="1">
      <c r="B9" s="28"/>
      <c r="C9" s="28"/>
      <c r="D9" s="28"/>
      <c r="E9" s="28"/>
      <c r="F9" s="28"/>
      <c r="G9" s="28"/>
      <c r="H9" s="28"/>
      <c r="I9" s="28"/>
      <c r="J9" s="28"/>
      <c r="K9" s="28"/>
      <c r="L9" s="28"/>
      <c r="M9" s="28"/>
      <c r="AD9" s="33"/>
      <c r="AE9" s="33"/>
      <c r="AF9" s="33"/>
      <c r="AG9" s="33"/>
      <c r="AH9" s="33"/>
      <c r="AI9" s="33"/>
      <c r="AJ9" s="33"/>
      <c r="AK9" s="33"/>
      <c r="AL9" s="33"/>
      <c r="AM9" s="33"/>
      <c r="AN9" s="33"/>
      <c r="AO9" s="33"/>
      <c r="AP9" s="33"/>
      <c r="AQ9" s="33"/>
      <c r="AR9" s="33"/>
      <c r="AS9" s="33"/>
      <c r="AT9" s="33"/>
      <c r="AU9" s="33"/>
      <c r="AV9" s="33"/>
      <c r="AW9" s="33"/>
    </row>
    <row r="10" spans="2:49" ht="22.5" customHeight="1" thickBot="1">
      <c r="B10" s="34" t="s">
        <v>80</v>
      </c>
      <c r="C10" s="28"/>
      <c r="D10" s="28"/>
      <c r="E10" s="28"/>
      <c r="F10" s="28"/>
      <c r="G10" s="228"/>
      <c r="H10" s="228"/>
      <c r="I10" s="34" t="s">
        <v>81</v>
      </c>
      <c r="J10" s="28"/>
      <c r="K10" s="28"/>
      <c r="L10" s="28"/>
      <c r="M10" s="28"/>
      <c r="AD10" s="238"/>
      <c r="AE10" s="183"/>
      <c r="AF10" s="183"/>
      <c r="AG10" s="183"/>
      <c r="AH10" s="180"/>
      <c r="AI10" s="181"/>
      <c r="AJ10" s="181"/>
      <c r="AK10" s="182"/>
      <c r="AL10" s="180"/>
      <c r="AM10" s="181"/>
      <c r="AN10" s="181"/>
      <c r="AO10" s="182"/>
      <c r="AP10" s="120"/>
      <c r="AQ10" s="121"/>
      <c r="AR10" s="121"/>
      <c r="AS10" s="177"/>
      <c r="AT10" s="183"/>
      <c r="AU10" s="183"/>
      <c r="AV10" s="183"/>
      <c r="AW10" s="184"/>
    </row>
    <row r="11" spans="2:49" ht="6.75" customHeight="1">
      <c r="B11" s="159" t="s">
        <v>72</v>
      </c>
      <c r="C11" s="160"/>
      <c r="D11" s="160"/>
      <c r="E11" s="161"/>
      <c r="F11" s="168" t="s">
        <v>90</v>
      </c>
      <c r="G11" s="169"/>
      <c r="H11" s="169"/>
      <c r="I11" s="169"/>
      <c r="J11" s="169"/>
      <c r="K11" s="169"/>
      <c r="L11" s="169"/>
      <c r="M11" s="170"/>
      <c r="AD11" s="239"/>
      <c r="AE11" s="124"/>
      <c r="AF11" s="124"/>
      <c r="AG11" s="124"/>
      <c r="AH11" s="148"/>
      <c r="AI11" s="149"/>
      <c r="AJ11" s="149"/>
      <c r="AK11" s="150"/>
      <c r="AL11" s="148"/>
      <c r="AM11" s="149"/>
      <c r="AN11" s="149"/>
      <c r="AO11" s="150"/>
      <c r="AP11" s="123"/>
      <c r="AQ11" s="124"/>
      <c r="AR11" s="124"/>
      <c r="AS11" s="145"/>
      <c r="AT11" s="123"/>
      <c r="AU11" s="124"/>
      <c r="AV11" s="124"/>
      <c r="AW11" s="125"/>
    </row>
    <row r="12" spans="2:49" ht="30" customHeight="1">
      <c r="B12" s="162"/>
      <c r="C12" s="163"/>
      <c r="D12" s="163"/>
      <c r="E12" s="164"/>
      <c r="F12" s="171"/>
      <c r="G12" s="172"/>
      <c r="H12" s="172"/>
      <c r="I12" s="172"/>
      <c r="J12" s="172"/>
      <c r="K12" s="172"/>
      <c r="L12" s="172"/>
      <c r="M12" s="173"/>
      <c r="AD12" s="240"/>
      <c r="AE12" s="126"/>
      <c r="AF12" s="126"/>
      <c r="AG12" s="126"/>
      <c r="AH12" s="151"/>
      <c r="AI12" s="152"/>
      <c r="AJ12" s="152"/>
      <c r="AK12" s="153"/>
      <c r="AL12" s="151"/>
      <c r="AM12" s="152"/>
      <c r="AN12" s="152"/>
      <c r="AO12" s="153"/>
      <c r="AP12" s="126"/>
      <c r="AQ12" s="126"/>
      <c r="AR12" s="126"/>
      <c r="AS12" s="146"/>
      <c r="AT12" s="126"/>
      <c r="AU12" s="126"/>
      <c r="AV12" s="126"/>
      <c r="AW12" s="127"/>
    </row>
    <row r="13" spans="2:49" ht="30" customHeight="1" thickBot="1">
      <c r="B13" s="162"/>
      <c r="C13" s="163"/>
      <c r="D13" s="163"/>
      <c r="E13" s="164"/>
      <c r="F13" s="171"/>
      <c r="G13" s="172"/>
      <c r="H13" s="172"/>
      <c r="I13" s="172"/>
      <c r="J13" s="172"/>
      <c r="K13" s="172"/>
      <c r="L13" s="172"/>
      <c r="M13" s="173"/>
      <c r="AD13" s="241"/>
      <c r="AE13" s="128"/>
      <c r="AF13" s="128"/>
      <c r="AG13" s="128"/>
      <c r="AH13" s="154"/>
      <c r="AI13" s="155"/>
      <c r="AJ13" s="155"/>
      <c r="AK13" s="156"/>
      <c r="AL13" s="154"/>
      <c r="AM13" s="155"/>
      <c r="AN13" s="155"/>
      <c r="AO13" s="156"/>
      <c r="AP13" s="128"/>
      <c r="AQ13" s="128"/>
      <c r="AR13" s="128"/>
      <c r="AS13" s="147"/>
      <c r="AT13" s="128"/>
      <c r="AU13" s="128"/>
      <c r="AV13" s="128"/>
      <c r="AW13" s="129"/>
    </row>
    <row r="14" spans="2:49" ht="3" customHeight="1">
      <c r="B14" s="165"/>
      <c r="C14" s="166"/>
      <c r="D14" s="166"/>
      <c r="E14" s="167"/>
      <c r="F14" s="174"/>
      <c r="G14" s="175"/>
      <c r="H14" s="175"/>
      <c r="I14" s="175"/>
      <c r="J14" s="175"/>
      <c r="K14" s="175"/>
      <c r="L14" s="175"/>
      <c r="M14" s="176"/>
      <c r="AH14" s="35"/>
      <c r="AI14" s="35"/>
      <c r="AJ14" s="35"/>
      <c r="AK14" s="35"/>
      <c r="AL14" s="35"/>
      <c r="AM14" s="35"/>
      <c r="AN14" s="35"/>
      <c r="AO14" s="35"/>
      <c r="AP14" s="35"/>
      <c r="AQ14" s="35"/>
      <c r="AR14" s="35"/>
      <c r="AS14" s="35"/>
      <c r="AT14" s="35"/>
      <c r="AU14" s="35"/>
      <c r="AV14" s="35"/>
      <c r="AW14" s="35"/>
    </row>
    <row r="15" spans="2:49" ht="69.75" customHeight="1" thickBot="1">
      <c r="B15" s="191" t="s">
        <v>73</v>
      </c>
      <c r="C15" s="192"/>
      <c r="D15" s="192"/>
      <c r="E15" s="192"/>
      <c r="F15" s="193"/>
      <c r="G15" s="194"/>
      <c r="H15" s="194"/>
      <c r="I15" s="194"/>
      <c r="J15" s="194"/>
      <c r="K15" s="194"/>
      <c r="L15" s="194"/>
      <c r="M15" s="195"/>
      <c r="AH15" s="31"/>
      <c r="AI15" s="31"/>
      <c r="AJ15" s="31"/>
      <c r="AK15" s="31"/>
      <c r="AL15" s="31"/>
      <c r="AM15" s="31"/>
      <c r="AN15" s="31"/>
      <c r="AO15" s="31"/>
      <c r="AP15" s="31"/>
      <c r="AQ15" s="31"/>
      <c r="AR15" s="31"/>
      <c r="AS15" s="31"/>
      <c r="AT15" s="31"/>
      <c r="AU15" s="31"/>
      <c r="AV15" s="31"/>
      <c r="AW15" s="31"/>
    </row>
    <row r="16" spans="2:49" s="33" customFormat="1" ht="69.75" customHeight="1" thickBot="1">
      <c r="B16" s="130" t="s">
        <v>60</v>
      </c>
      <c r="C16" s="131"/>
      <c r="D16" s="131"/>
      <c r="E16" s="132"/>
      <c r="F16" s="196" t="s">
        <v>91</v>
      </c>
      <c r="G16" s="197"/>
      <c r="H16" s="197"/>
      <c r="I16" s="197"/>
      <c r="J16" s="197"/>
      <c r="K16" s="197"/>
      <c r="L16" s="197"/>
      <c r="M16" s="198"/>
      <c r="N16" s="204" t="s">
        <v>74</v>
      </c>
      <c r="O16" s="204"/>
      <c r="P16" s="204"/>
      <c r="Q16" s="204"/>
      <c r="R16" s="204"/>
      <c r="S16" s="204"/>
      <c r="T16" s="205"/>
      <c r="U16" s="142"/>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4"/>
    </row>
    <row r="17" spans="2:49" s="33" customFormat="1" ht="24.75" customHeight="1" thickBot="1">
      <c r="B17" s="36"/>
      <c r="C17" s="37"/>
      <c r="D17" s="37"/>
      <c r="E17" s="37"/>
      <c r="F17" s="38"/>
      <c r="G17" s="38"/>
      <c r="H17" s="38"/>
      <c r="I17" s="39"/>
      <c r="J17" s="39"/>
      <c r="K17" s="39"/>
      <c r="L17" s="39"/>
      <c r="M17" s="39"/>
      <c r="N17" s="39"/>
      <c r="O17" s="39"/>
      <c r="P17" s="39"/>
      <c r="Q17" s="39"/>
      <c r="R17" s="39"/>
      <c r="S17" s="39"/>
      <c r="T17" s="39"/>
      <c r="U17" s="39"/>
      <c r="V17" s="39"/>
      <c r="W17" s="40"/>
      <c r="X17" s="40"/>
      <c r="Y17" s="40"/>
      <c r="Z17" s="41"/>
      <c r="AA17" s="41"/>
      <c r="AB17" s="41"/>
      <c r="AC17" s="41"/>
      <c r="AD17" s="40"/>
      <c r="AE17" s="40"/>
      <c r="AF17" s="40"/>
      <c r="AG17" s="40"/>
      <c r="AH17" s="40"/>
      <c r="AI17" s="40"/>
      <c r="AJ17" s="40"/>
      <c r="AK17" s="40"/>
      <c r="AL17" s="40"/>
      <c r="AM17" s="40"/>
      <c r="AN17" s="40"/>
      <c r="AO17" s="40"/>
      <c r="AP17" s="40"/>
      <c r="AQ17" s="40"/>
      <c r="AR17" s="40"/>
      <c r="AS17" s="40"/>
      <c r="AT17" s="40"/>
      <c r="AU17" s="40"/>
      <c r="AV17" s="40"/>
      <c r="AW17" s="42"/>
    </row>
    <row r="18" spans="2:49" s="33" customFormat="1" ht="69.75" customHeight="1">
      <c r="B18" s="133" t="s">
        <v>82</v>
      </c>
      <c r="C18" s="134"/>
      <c r="D18" s="134"/>
      <c r="E18" s="134"/>
      <c r="F18" s="134"/>
      <c r="G18" s="134"/>
      <c r="H18" s="134"/>
      <c r="I18" s="134"/>
      <c r="J18" s="134"/>
      <c r="K18" s="134"/>
      <c r="L18" s="134"/>
      <c r="M18" s="135"/>
      <c r="N18" s="178"/>
      <c r="O18" s="179"/>
      <c r="P18" s="179"/>
      <c r="Q18" s="179"/>
      <c r="R18" s="179"/>
      <c r="S18" s="179"/>
      <c r="T18" s="179"/>
      <c r="U18" s="179"/>
      <c r="V18" s="179"/>
      <c r="W18" s="179"/>
      <c r="X18" s="179"/>
      <c r="Y18" s="43" t="s">
        <v>50</v>
      </c>
      <c r="Z18" s="201" t="s">
        <v>75</v>
      </c>
      <c r="AA18" s="206"/>
      <c r="AB18" s="206"/>
      <c r="AC18" s="206"/>
      <c r="AD18" s="206"/>
      <c r="AE18" s="206"/>
      <c r="AF18" s="206"/>
      <c r="AG18" s="206"/>
      <c r="AH18" s="206"/>
      <c r="AI18" s="206"/>
      <c r="AJ18" s="206"/>
      <c r="AK18" s="207"/>
      <c r="AL18" s="199"/>
      <c r="AM18" s="200"/>
      <c r="AN18" s="200"/>
      <c r="AO18" s="200"/>
      <c r="AP18" s="200"/>
      <c r="AQ18" s="200"/>
      <c r="AR18" s="200"/>
      <c r="AS18" s="200"/>
      <c r="AT18" s="200"/>
      <c r="AU18" s="200"/>
      <c r="AV18" s="200"/>
      <c r="AW18" s="44" t="s">
        <v>50</v>
      </c>
    </row>
    <row r="19" spans="2:49" s="33" customFormat="1" ht="69.75" customHeight="1">
      <c r="B19" s="133" t="s">
        <v>61</v>
      </c>
      <c r="C19" s="134"/>
      <c r="D19" s="134"/>
      <c r="E19" s="134"/>
      <c r="F19" s="134"/>
      <c r="G19" s="134"/>
      <c r="H19" s="134"/>
      <c r="I19" s="134"/>
      <c r="J19" s="134"/>
      <c r="K19" s="134"/>
      <c r="L19" s="134"/>
      <c r="M19" s="135"/>
      <c r="N19" s="139" t="s">
        <v>88</v>
      </c>
      <c r="O19" s="140"/>
      <c r="P19" s="140"/>
      <c r="Q19" s="140"/>
      <c r="R19" s="140"/>
      <c r="S19" s="140"/>
      <c r="T19" s="140"/>
      <c r="U19" s="140"/>
      <c r="V19" s="140"/>
      <c r="W19" s="140"/>
      <c r="X19" s="140"/>
      <c r="Y19" s="141"/>
      <c r="Z19" s="201" t="s">
        <v>76</v>
      </c>
      <c r="AA19" s="202"/>
      <c r="AB19" s="202"/>
      <c r="AC19" s="202"/>
      <c r="AD19" s="202"/>
      <c r="AE19" s="202"/>
      <c r="AF19" s="202"/>
      <c r="AG19" s="202"/>
      <c r="AH19" s="202"/>
      <c r="AI19" s="202"/>
      <c r="AJ19" s="202"/>
      <c r="AK19" s="203"/>
      <c r="AL19" s="235" t="s">
        <v>89</v>
      </c>
      <c r="AM19" s="236"/>
      <c r="AN19" s="236"/>
      <c r="AO19" s="236"/>
      <c r="AP19" s="236"/>
      <c r="AQ19" s="236"/>
      <c r="AR19" s="236"/>
      <c r="AS19" s="236"/>
      <c r="AT19" s="236"/>
      <c r="AU19" s="236"/>
      <c r="AV19" s="236"/>
      <c r="AW19" s="237"/>
    </row>
    <row r="20" spans="2:49" ht="56.25" customHeight="1" thickBot="1">
      <c r="B20" s="130" t="s">
        <v>83</v>
      </c>
      <c r="C20" s="131"/>
      <c r="D20" s="131"/>
      <c r="E20" s="131"/>
      <c r="F20" s="131"/>
      <c r="G20" s="131"/>
      <c r="H20" s="131"/>
      <c r="I20" s="131"/>
      <c r="J20" s="131"/>
      <c r="K20" s="131"/>
      <c r="L20" s="131"/>
      <c r="M20" s="132"/>
      <c r="N20" s="136"/>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8"/>
    </row>
    <row r="21" spans="2:49" ht="23.25" customHeight="1">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row>
    <row r="22" ht="26.25" customHeight="1" thickBot="1">
      <c r="B22" s="46" t="s">
        <v>84</v>
      </c>
    </row>
    <row r="23" spans="2:49" ht="22.5" customHeight="1">
      <c r="B23" s="185" t="s">
        <v>85</v>
      </c>
      <c r="C23" s="186"/>
      <c r="D23" s="186"/>
      <c r="E23" s="187"/>
      <c r="F23" s="222"/>
      <c r="G23" s="223"/>
      <c r="H23" s="223"/>
      <c r="I23" s="223"/>
      <c r="J23" s="223"/>
      <c r="K23" s="223"/>
      <c r="L23" s="223"/>
      <c r="M23" s="223"/>
      <c r="N23" s="223"/>
      <c r="O23" s="223"/>
      <c r="P23" s="223"/>
      <c r="Q23" s="223"/>
      <c r="R23" s="223"/>
      <c r="S23" s="223"/>
      <c r="T23" s="223"/>
      <c r="U23" s="223"/>
      <c r="V23" s="223"/>
      <c r="W23" s="223"/>
      <c r="X23" s="223"/>
      <c r="Y23" s="224"/>
      <c r="Z23" s="229" t="s">
        <v>86</v>
      </c>
      <c r="AA23" s="186"/>
      <c r="AB23" s="186"/>
      <c r="AC23" s="187"/>
      <c r="AD23" s="231"/>
      <c r="AE23" s="231"/>
      <c r="AF23" s="231"/>
      <c r="AG23" s="231"/>
      <c r="AH23" s="231"/>
      <c r="AI23" s="231"/>
      <c r="AJ23" s="231"/>
      <c r="AK23" s="231"/>
      <c r="AL23" s="231"/>
      <c r="AM23" s="231"/>
      <c r="AN23" s="231"/>
      <c r="AO23" s="231"/>
      <c r="AP23" s="231"/>
      <c r="AQ23" s="231"/>
      <c r="AR23" s="231"/>
      <c r="AS23" s="231"/>
      <c r="AT23" s="231"/>
      <c r="AU23" s="231"/>
      <c r="AV23" s="231"/>
      <c r="AW23" s="232"/>
    </row>
    <row r="24" spans="2:49" ht="22.5" customHeight="1">
      <c r="B24" s="188"/>
      <c r="C24" s="189"/>
      <c r="D24" s="189"/>
      <c r="E24" s="190"/>
      <c r="F24" s="225"/>
      <c r="G24" s="226"/>
      <c r="H24" s="226"/>
      <c r="I24" s="226"/>
      <c r="J24" s="226"/>
      <c r="K24" s="226"/>
      <c r="L24" s="226"/>
      <c r="M24" s="226"/>
      <c r="N24" s="226"/>
      <c r="O24" s="226"/>
      <c r="P24" s="226"/>
      <c r="Q24" s="226"/>
      <c r="R24" s="226"/>
      <c r="S24" s="226"/>
      <c r="T24" s="226"/>
      <c r="U24" s="226"/>
      <c r="V24" s="226"/>
      <c r="W24" s="226"/>
      <c r="X24" s="226"/>
      <c r="Y24" s="227"/>
      <c r="Z24" s="230"/>
      <c r="AA24" s="189"/>
      <c r="AB24" s="189"/>
      <c r="AC24" s="190"/>
      <c r="AD24" s="233"/>
      <c r="AE24" s="233"/>
      <c r="AF24" s="233"/>
      <c r="AG24" s="233"/>
      <c r="AH24" s="233"/>
      <c r="AI24" s="233"/>
      <c r="AJ24" s="233"/>
      <c r="AK24" s="233"/>
      <c r="AL24" s="233"/>
      <c r="AM24" s="233"/>
      <c r="AN24" s="233"/>
      <c r="AO24" s="233"/>
      <c r="AP24" s="233"/>
      <c r="AQ24" s="233"/>
      <c r="AR24" s="233"/>
      <c r="AS24" s="233"/>
      <c r="AT24" s="233"/>
      <c r="AU24" s="233"/>
      <c r="AV24" s="233"/>
      <c r="AW24" s="234"/>
    </row>
    <row r="25" spans="2:49" ht="22.5" customHeight="1">
      <c r="B25" s="208" t="s">
        <v>87</v>
      </c>
      <c r="C25" s="209"/>
      <c r="D25" s="209"/>
      <c r="E25" s="210"/>
      <c r="F25" s="214"/>
      <c r="G25" s="214"/>
      <c r="H25" s="214"/>
      <c r="I25" s="214"/>
      <c r="J25" s="214"/>
      <c r="K25" s="214"/>
      <c r="L25" s="214"/>
      <c r="M25" s="214"/>
      <c r="N25" s="214"/>
      <c r="O25" s="214"/>
      <c r="P25" s="214"/>
      <c r="Q25" s="214"/>
      <c r="R25" s="214"/>
      <c r="S25" s="214"/>
      <c r="T25" s="214"/>
      <c r="U25" s="214"/>
      <c r="V25" s="214"/>
      <c r="W25" s="214"/>
      <c r="X25" s="214"/>
      <c r="Y25" s="214"/>
      <c r="Z25" s="216" t="s">
        <v>1</v>
      </c>
      <c r="AA25" s="209"/>
      <c r="AB25" s="209"/>
      <c r="AC25" s="210"/>
      <c r="AD25" s="218" t="s">
        <v>92</v>
      </c>
      <c r="AE25" s="218"/>
      <c r="AF25" s="218"/>
      <c r="AG25" s="218"/>
      <c r="AH25" s="218"/>
      <c r="AI25" s="218"/>
      <c r="AJ25" s="218"/>
      <c r="AK25" s="218"/>
      <c r="AL25" s="218"/>
      <c r="AM25" s="218"/>
      <c r="AN25" s="218"/>
      <c r="AO25" s="218"/>
      <c r="AP25" s="218"/>
      <c r="AQ25" s="218"/>
      <c r="AR25" s="218"/>
      <c r="AS25" s="218"/>
      <c r="AT25" s="218"/>
      <c r="AU25" s="218"/>
      <c r="AV25" s="218"/>
      <c r="AW25" s="219"/>
    </row>
    <row r="26" spans="2:49" ht="22.5" customHeight="1" thickBot="1">
      <c r="B26" s="211"/>
      <c r="C26" s="212"/>
      <c r="D26" s="212"/>
      <c r="E26" s="213"/>
      <c r="F26" s="215"/>
      <c r="G26" s="215"/>
      <c r="H26" s="215"/>
      <c r="I26" s="215"/>
      <c r="J26" s="215"/>
      <c r="K26" s="215"/>
      <c r="L26" s="215"/>
      <c r="M26" s="215"/>
      <c r="N26" s="215"/>
      <c r="O26" s="215"/>
      <c r="P26" s="215"/>
      <c r="Q26" s="215"/>
      <c r="R26" s="215"/>
      <c r="S26" s="215"/>
      <c r="T26" s="215"/>
      <c r="U26" s="215"/>
      <c r="V26" s="215"/>
      <c r="W26" s="215"/>
      <c r="X26" s="215"/>
      <c r="Y26" s="215"/>
      <c r="Z26" s="217"/>
      <c r="AA26" s="212"/>
      <c r="AB26" s="212"/>
      <c r="AC26" s="213"/>
      <c r="AD26" s="220"/>
      <c r="AE26" s="220"/>
      <c r="AF26" s="220"/>
      <c r="AG26" s="220"/>
      <c r="AH26" s="220"/>
      <c r="AI26" s="220"/>
      <c r="AJ26" s="220"/>
      <c r="AK26" s="220"/>
      <c r="AL26" s="220"/>
      <c r="AM26" s="220"/>
      <c r="AN26" s="220"/>
      <c r="AO26" s="220"/>
      <c r="AP26" s="220"/>
      <c r="AQ26" s="220"/>
      <c r="AR26" s="220"/>
      <c r="AS26" s="220"/>
      <c r="AT26" s="220"/>
      <c r="AU26" s="220"/>
      <c r="AV26" s="220"/>
      <c r="AW26" s="221"/>
    </row>
    <row r="28" ht="21.75" customHeight="1">
      <c r="B28" s="47" t="s">
        <v>78</v>
      </c>
    </row>
  </sheetData>
  <sheetProtection/>
  <mergeCells count="49">
    <mergeCell ref="AP6:AS8"/>
    <mergeCell ref="AD5:AG5"/>
    <mergeCell ref="AD6:AG8"/>
    <mergeCell ref="AD10:AG10"/>
    <mergeCell ref="AD11:AG13"/>
    <mergeCell ref="AH6:AK8"/>
    <mergeCell ref="AL6:AO8"/>
    <mergeCell ref="AL5:AO5"/>
    <mergeCell ref="AP5:AS5"/>
    <mergeCell ref="B25:E26"/>
    <mergeCell ref="F25:Y26"/>
    <mergeCell ref="Z25:AC26"/>
    <mergeCell ref="AD25:AW26"/>
    <mergeCell ref="F23:Y24"/>
    <mergeCell ref="G10:H10"/>
    <mergeCell ref="Z23:AC24"/>
    <mergeCell ref="AD23:AW24"/>
    <mergeCell ref="AL19:AW19"/>
    <mergeCell ref="AL11:AO13"/>
    <mergeCell ref="B23:E24"/>
    <mergeCell ref="B15:E15"/>
    <mergeCell ref="F15:M15"/>
    <mergeCell ref="B16:E16"/>
    <mergeCell ref="F16:M16"/>
    <mergeCell ref="AL18:AV18"/>
    <mergeCell ref="B18:M18"/>
    <mergeCell ref="Z19:AK19"/>
    <mergeCell ref="N16:T16"/>
    <mergeCell ref="Z18:AK18"/>
    <mergeCell ref="AT1:AW1"/>
    <mergeCell ref="B2:AW2"/>
    <mergeCell ref="B11:E14"/>
    <mergeCell ref="F11:M14"/>
    <mergeCell ref="AH5:AK5"/>
    <mergeCell ref="N18:X18"/>
    <mergeCell ref="AH10:AK10"/>
    <mergeCell ref="AP10:AS10"/>
    <mergeCell ref="AL10:AO10"/>
    <mergeCell ref="AT10:AW10"/>
    <mergeCell ref="AT5:AW5"/>
    <mergeCell ref="AT6:AW8"/>
    <mergeCell ref="B20:M20"/>
    <mergeCell ref="B19:M19"/>
    <mergeCell ref="N20:AW20"/>
    <mergeCell ref="N19:Y19"/>
    <mergeCell ref="U16:AW16"/>
    <mergeCell ref="AP11:AS13"/>
    <mergeCell ref="AT11:AW13"/>
    <mergeCell ref="AH11:AK13"/>
  </mergeCells>
  <printOptions/>
  <pageMargins left="0.75" right="0.75" top="0.65" bottom="0.37" header="0.512" footer="0.34"/>
  <pageSetup horizontalDpi="300" verticalDpi="300" orientation="landscape" paperSize="9" scale="69" r:id="rId2"/>
  <drawing r:id="rId1"/>
</worksheet>
</file>

<file path=xl/worksheets/sheet2.xml><?xml version="1.0" encoding="utf-8"?>
<worksheet xmlns="http://schemas.openxmlformats.org/spreadsheetml/2006/main" xmlns:r="http://schemas.openxmlformats.org/officeDocument/2006/relationships">
  <dimension ref="A1:AW42"/>
  <sheetViews>
    <sheetView showGridLines="0" view="pageBreakPreview" zoomScale="60" zoomScaleNormal="50" zoomScalePageLayoutView="0" workbookViewId="0" topLeftCell="A1">
      <selection activeCell="B15" sqref="B15:H16"/>
    </sheetView>
  </sheetViews>
  <sheetFormatPr defaultColWidth="4.625" defaultRowHeight="13.5"/>
  <cols>
    <col min="1" max="1" width="3.625" style="8" customWidth="1"/>
    <col min="2" max="9" width="4.625" style="8" customWidth="1"/>
    <col min="10" max="10" width="4.625" style="9" customWidth="1"/>
    <col min="11" max="17" width="4.625" style="8" customWidth="1"/>
    <col min="18" max="18" width="4.625" style="10" customWidth="1"/>
    <col min="19" max="26" width="4.625" style="8" customWidth="1"/>
    <col min="27" max="27" width="3.75390625" style="8" customWidth="1"/>
    <col min="28" max="28" width="4.625" style="8" customWidth="1"/>
    <col min="29" max="29" width="6.875" style="8" customWidth="1"/>
    <col min="30" max="16384" width="4.625" style="8" customWidth="1"/>
  </cols>
  <sheetData>
    <row r="1" ht="28.5" customHeight="1">
      <c r="AR1" s="22" t="s">
        <v>68</v>
      </c>
    </row>
    <row r="2" spans="1:44" ht="39.75" customHeight="1">
      <c r="A2" s="242" t="s">
        <v>57</v>
      </c>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row>
    <row r="3" spans="32:37" ht="15" customHeight="1" thickBot="1">
      <c r="AF3" s="7"/>
      <c r="AG3" s="6"/>
      <c r="AH3" s="6"/>
      <c r="AI3" s="6"/>
      <c r="AJ3" s="6"/>
      <c r="AK3" s="6"/>
    </row>
    <row r="4" spans="1:47" ht="30" customHeight="1">
      <c r="A4" s="7"/>
      <c r="B4" s="314"/>
      <c r="C4" s="243"/>
      <c r="D4" s="243"/>
      <c r="E4" s="243"/>
      <c r="F4" s="243"/>
      <c r="G4" s="243"/>
      <c r="H4" s="243"/>
      <c r="I4" s="243"/>
      <c r="J4" s="243"/>
      <c r="K4" s="243"/>
      <c r="L4" s="243"/>
      <c r="M4" s="243"/>
      <c r="N4" s="243"/>
      <c r="O4" s="243"/>
      <c r="P4" s="243"/>
      <c r="Q4" s="243"/>
      <c r="R4" s="243"/>
      <c r="S4" s="243" t="s">
        <v>55</v>
      </c>
      <c r="T4" s="345"/>
      <c r="U4" s="11"/>
      <c r="V4" s="11"/>
      <c r="W4" s="1"/>
      <c r="X4" s="1"/>
      <c r="Y4" s="1"/>
      <c r="Z4" s="1"/>
      <c r="AB4" s="24" t="s">
        <v>58</v>
      </c>
      <c r="AD4" s="1"/>
      <c r="AE4" s="1"/>
      <c r="AF4" s="1"/>
      <c r="AG4" s="1"/>
      <c r="AH4" s="1"/>
      <c r="AI4" s="1"/>
      <c r="AJ4" s="1"/>
      <c r="AK4" s="7"/>
      <c r="AU4" s="6"/>
    </row>
    <row r="5" spans="1:47" ht="30" customHeight="1">
      <c r="A5" s="7"/>
      <c r="B5" s="315"/>
      <c r="C5" s="305"/>
      <c r="D5" s="305"/>
      <c r="E5" s="305"/>
      <c r="F5" s="305"/>
      <c r="G5" s="305"/>
      <c r="H5" s="305"/>
      <c r="I5" s="305"/>
      <c r="J5" s="305"/>
      <c r="K5" s="305"/>
      <c r="L5" s="305"/>
      <c r="M5" s="305"/>
      <c r="N5" s="305"/>
      <c r="O5" s="305"/>
      <c r="P5" s="305"/>
      <c r="Q5" s="305"/>
      <c r="R5" s="305"/>
      <c r="S5" s="305"/>
      <c r="T5" s="346"/>
      <c r="U5" s="11"/>
      <c r="V5" s="11"/>
      <c r="W5" s="1"/>
      <c r="X5" s="1"/>
      <c r="Y5" s="1"/>
      <c r="Z5" s="1"/>
      <c r="AB5" s="284" t="s">
        <v>63</v>
      </c>
      <c r="AC5" s="284"/>
      <c r="AD5" s="349" t="s">
        <v>77</v>
      </c>
      <c r="AE5" s="349"/>
      <c r="AF5" s="349"/>
      <c r="AG5" s="349"/>
      <c r="AH5" s="349"/>
      <c r="AI5" s="349"/>
      <c r="AJ5" s="349"/>
      <c r="AK5" s="349"/>
      <c r="AL5" s="349"/>
      <c r="AM5" s="349"/>
      <c r="AN5" s="349"/>
      <c r="AO5" s="349"/>
      <c r="AP5" s="349"/>
      <c r="AQ5" s="349"/>
      <c r="AU5" s="15"/>
    </row>
    <row r="6" spans="1:47" ht="30" customHeight="1" thickBot="1">
      <c r="A6" s="7"/>
      <c r="B6" s="316"/>
      <c r="C6" s="244"/>
      <c r="D6" s="244"/>
      <c r="E6" s="244"/>
      <c r="F6" s="244"/>
      <c r="G6" s="244"/>
      <c r="H6" s="244"/>
      <c r="I6" s="244"/>
      <c r="J6" s="244"/>
      <c r="K6" s="244"/>
      <c r="L6" s="244"/>
      <c r="M6" s="244"/>
      <c r="N6" s="244"/>
      <c r="O6" s="244"/>
      <c r="P6" s="244"/>
      <c r="Q6" s="244"/>
      <c r="R6" s="244"/>
      <c r="S6" s="244"/>
      <c r="T6" s="326"/>
      <c r="U6" s="11"/>
      <c r="V6" s="11"/>
      <c r="W6" s="1"/>
      <c r="X6" s="1"/>
      <c r="Y6" s="1"/>
      <c r="Z6" s="1"/>
      <c r="AB6" s="284"/>
      <c r="AC6" s="284"/>
      <c r="AD6" s="347"/>
      <c r="AE6" s="347"/>
      <c r="AF6" s="347"/>
      <c r="AG6" s="347"/>
      <c r="AH6" s="347"/>
      <c r="AI6" s="347"/>
      <c r="AJ6" s="347"/>
      <c r="AK6" s="347"/>
      <c r="AL6" s="347"/>
      <c r="AM6" s="347"/>
      <c r="AN6" s="347"/>
      <c r="AO6" s="347"/>
      <c r="AP6" s="347"/>
      <c r="AQ6" s="347"/>
      <c r="AU6" s="15"/>
    </row>
    <row r="7" spans="2:44" ht="30" customHeight="1">
      <c r="B7" s="11"/>
      <c r="C7" s="11"/>
      <c r="D7" s="11"/>
      <c r="E7" s="11"/>
      <c r="F7" s="16"/>
      <c r="G7" s="16"/>
      <c r="H7" s="16"/>
      <c r="I7" s="16"/>
      <c r="J7" s="16"/>
      <c r="K7" s="16"/>
      <c r="L7" s="16"/>
      <c r="M7" s="11"/>
      <c r="N7" s="11"/>
      <c r="O7" s="11"/>
      <c r="P7" s="1"/>
      <c r="Q7" s="1"/>
      <c r="R7" s="1"/>
      <c r="S7" s="1"/>
      <c r="T7" s="1"/>
      <c r="U7" s="1"/>
      <c r="V7" s="1"/>
      <c r="W7" s="1"/>
      <c r="X7" s="1"/>
      <c r="Y7" s="1"/>
      <c r="Z7" s="11"/>
      <c r="AA7" s="11"/>
      <c r="AB7" s="281" t="s">
        <v>64</v>
      </c>
      <c r="AC7" s="350"/>
      <c r="AD7" s="348"/>
      <c r="AE7" s="348"/>
      <c r="AF7" s="348"/>
      <c r="AG7" s="348"/>
      <c r="AH7" s="348"/>
      <c r="AI7" s="348"/>
      <c r="AJ7" s="348"/>
      <c r="AK7" s="348"/>
      <c r="AL7" s="348"/>
      <c r="AM7" s="348"/>
      <c r="AN7" s="348"/>
      <c r="AO7" s="348"/>
      <c r="AP7" s="348"/>
      <c r="AQ7" s="348"/>
      <c r="AR7" s="7"/>
    </row>
    <row r="8" spans="2:44" ht="30" customHeight="1">
      <c r="B8" s="11"/>
      <c r="C8" s="11"/>
      <c r="D8" s="11"/>
      <c r="E8" s="11"/>
      <c r="F8" s="16"/>
      <c r="G8" s="16"/>
      <c r="H8" s="16"/>
      <c r="I8" s="16"/>
      <c r="J8" s="16"/>
      <c r="K8" s="16"/>
      <c r="L8" s="16"/>
      <c r="M8" s="11"/>
      <c r="N8" s="11"/>
      <c r="O8" s="11"/>
      <c r="P8" s="1"/>
      <c r="Q8" s="1"/>
      <c r="R8" s="1"/>
      <c r="S8" s="1"/>
      <c r="T8" s="1"/>
      <c r="U8" s="1"/>
      <c r="V8" s="1"/>
      <c r="W8" s="1"/>
      <c r="X8" s="1"/>
      <c r="Y8" s="1"/>
      <c r="Z8" s="11"/>
      <c r="AA8" s="11"/>
      <c r="AB8" s="281" t="s">
        <v>59</v>
      </c>
      <c r="AC8" s="350"/>
      <c r="AD8" s="348"/>
      <c r="AE8" s="348"/>
      <c r="AF8" s="348"/>
      <c r="AG8" s="348"/>
      <c r="AH8" s="348"/>
      <c r="AI8" s="348"/>
      <c r="AJ8" s="348"/>
      <c r="AK8" s="348"/>
      <c r="AL8" s="348"/>
      <c r="AM8" s="348"/>
      <c r="AN8" s="348"/>
      <c r="AO8" s="348"/>
      <c r="AP8" s="348"/>
      <c r="AQ8" s="348"/>
      <c r="AR8" s="7"/>
    </row>
    <row r="9" spans="2:44" ht="30" customHeight="1">
      <c r="B9" s="23" t="s">
        <v>56</v>
      </c>
      <c r="C9" s="11"/>
      <c r="D9" s="11"/>
      <c r="E9" s="11"/>
      <c r="F9" s="16"/>
      <c r="G9" s="16"/>
      <c r="H9" s="16"/>
      <c r="I9" s="16"/>
      <c r="J9" s="16"/>
      <c r="K9" s="16"/>
      <c r="L9" s="16"/>
      <c r="M9" s="11"/>
      <c r="N9" s="11"/>
      <c r="O9" s="11"/>
      <c r="P9" s="1"/>
      <c r="Q9" s="1"/>
      <c r="R9" s="1"/>
      <c r="S9" s="1"/>
      <c r="T9" s="1"/>
      <c r="U9" s="1"/>
      <c r="V9" s="1"/>
      <c r="W9" s="1"/>
      <c r="X9" s="1"/>
      <c r="Y9" s="1"/>
      <c r="Z9" s="11"/>
      <c r="AA9" s="11"/>
      <c r="AB9" s="351" t="s">
        <v>65</v>
      </c>
      <c r="AC9" s="352"/>
      <c r="AD9" s="348"/>
      <c r="AE9" s="348"/>
      <c r="AF9" s="348"/>
      <c r="AG9" s="348"/>
      <c r="AH9" s="348"/>
      <c r="AI9" s="348"/>
      <c r="AJ9" s="348"/>
      <c r="AK9" s="348"/>
      <c r="AL9" s="348"/>
      <c r="AM9" s="348"/>
      <c r="AN9" s="348"/>
      <c r="AO9" s="348"/>
      <c r="AP9" s="348"/>
      <c r="AQ9" s="348"/>
      <c r="AR9" s="7"/>
    </row>
    <row r="10" spans="2:44" ht="30" customHeight="1">
      <c r="B10" s="6"/>
      <c r="C10" s="11"/>
      <c r="D10" s="11"/>
      <c r="E10" s="11"/>
      <c r="F10" s="16"/>
      <c r="G10" s="16"/>
      <c r="H10" s="16"/>
      <c r="I10" s="16"/>
      <c r="J10" s="16"/>
      <c r="K10" s="16"/>
      <c r="L10" s="16"/>
      <c r="M10" s="11"/>
      <c r="N10" s="11"/>
      <c r="O10" s="11"/>
      <c r="P10" s="1"/>
      <c r="Q10" s="1"/>
      <c r="R10" s="1"/>
      <c r="S10" s="1"/>
      <c r="T10" s="1"/>
      <c r="U10" s="1"/>
      <c r="V10" s="1"/>
      <c r="W10" s="1"/>
      <c r="X10" s="1"/>
      <c r="Y10" s="1"/>
      <c r="Z10" s="11"/>
      <c r="AA10" s="11"/>
      <c r="AB10" s="351" t="s">
        <v>66</v>
      </c>
      <c r="AC10" s="352"/>
      <c r="AD10" s="348"/>
      <c r="AE10" s="348"/>
      <c r="AF10" s="348"/>
      <c r="AG10" s="348"/>
      <c r="AH10" s="348"/>
      <c r="AI10" s="348"/>
      <c r="AJ10" s="348"/>
      <c r="AK10" s="348"/>
      <c r="AL10" s="348"/>
      <c r="AM10" s="348"/>
      <c r="AN10" s="348"/>
      <c r="AO10" s="348"/>
      <c r="AP10" s="348"/>
      <c r="AQ10" s="348"/>
      <c r="AR10" s="7"/>
    </row>
    <row r="11" spans="2:44" ht="17.25" customHeight="1" thickBot="1">
      <c r="B11" s="11"/>
      <c r="C11" s="11"/>
      <c r="D11" s="11"/>
      <c r="E11" s="11"/>
      <c r="F11" s="16"/>
      <c r="G11" s="16"/>
      <c r="H11" s="16"/>
      <c r="I11" s="16"/>
      <c r="J11" s="16"/>
      <c r="K11" s="16"/>
      <c r="L11" s="16"/>
      <c r="M11" s="11"/>
      <c r="N11" s="11"/>
      <c r="O11" s="11"/>
      <c r="P11" s="1"/>
      <c r="Q11" s="1"/>
      <c r="R11" s="1"/>
      <c r="S11" s="1"/>
      <c r="T11" s="1"/>
      <c r="U11" s="1"/>
      <c r="V11" s="1"/>
      <c r="W11" s="1"/>
      <c r="X11" s="1"/>
      <c r="Y11" s="1"/>
      <c r="Z11" s="11"/>
      <c r="AA11" s="11"/>
      <c r="AB11" s="11"/>
      <c r="AC11" s="11"/>
      <c r="AD11" s="1"/>
      <c r="AE11" s="1"/>
      <c r="AF11" s="1"/>
      <c r="AG11" s="1"/>
      <c r="AH11" s="1"/>
      <c r="AI11" s="1"/>
      <c r="AJ11" s="1"/>
      <c r="AK11" s="1"/>
      <c r="AL11" s="1"/>
      <c r="AM11" s="1"/>
      <c r="AN11" s="1"/>
      <c r="AO11" s="1"/>
      <c r="AP11" s="1"/>
      <c r="AQ11" s="1"/>
      <c r="AR11" s="7"/>
    </row>
    <row r="12" spans="2:49" ht="45" customHeight="1">
      <c r="B12" s="273" t="s">
        <v>16</v>
      </c>
      <c r="C12" s="274"/>
      <c r="D12" s="274"/>
      <c r="E12" s="274"/>
      <c r="F12" s="274"/>
      <c r="G12" s="274"/>
      <c r="H12" s="274"/>
      <c r="I12" s="274"/>
      <c r="J12" s="274"/>
      <c r="K12" s="274"/>
      <c r="L12" s="274"/>
      <c r="M12" s="274"/>
      <c r="N12" s="274"/>
      <c r="O12" s="274"/>
      <c r="P12" s="274"/>
      <c r="Q12" s="274"/>
      <c r="R12" s="275"/>
      <c r="S12" s="279" t="s">
        <v>29</v>
      </c>
      <c r="T12" s="274"/>
      <c r="U12" s="274"/>
      <c r="V12" s="274"/>
      <c r="W12" s="274"/>
      <c r="X12" s="274"/>
      <c r="Y12" s="274"/>
      <c r="Z12" s="274"/>
      <c r="AA12" s="274"/>
      <c r="AB12" s="274"/>
      <c r="AC12" s="274"/>
      <c r="AD12" s="275"/>
      <c r="AE12" s="279" t="s">
        <v>28</v>
      </c>
      <c r="AF12" s="274"/>
      <c r="AG12" s="274"/>
      <c r="AH12" s="275"/>
      <c r="AI12" s="332" t="s">
        <v>52</v>
      </c>
      <c r="AJ12" s="333"/>
      <c r="AK12" s="333"/>
      <c r="AL12" s="333"/>
      <c r="AM12" s="333"/>
      <c r="AN12" s="333"/>
      <c r="AO12" s="333"/>
      <c r="AP12" s="333"/>
      <c r="AQ12" s="334"/>
      <c r="AR12" s="1"/>
      <c r="AV12" s="1"/>
      <c r="AW12" s="1"/>
    </row>
    <row r="13" spans="2:49" ht="42" customHeight="1">
      <c r="B13" s="276"/>
      <c r="C13" s="277"/>
      <c r="D13" s="277"/>
      <c r="E13" s="277"/>
      <c r="F13" s="277"/>
      <c r="G13" s="277"/>
      <c r="H13" s="277"/>
      <c r="I13" s="277"/>
      <c r="J13" s="277"/>
      <c r="K13" s="277"/>
      <c r="L13" s="277"/>
      <c r="M13" s="277"/>
      <c r="N13" s="277"/>
      <c r="O13" s="277"/>
      <c r="P13" s="277"/>
      <c r="Q13" s="277"/>
      <c r="R13" s="278"/>
      <c r="S13" s="344"/>
      <c r="T13" s="277"/>
      <c r="U13" s="277"/>
      <c r="V13" s="277"/>
      <c r="W13" s="277"/>
      <c r="X13" s="277"/>
      <c r="Y13" s="277"/>
      <c r="Z13" s="277"/>
      <c r="AA13" s="277"/>
      <c r="AB13" s="277"/>
      <c r="AC13" s="277"/>
      <c r="AD13" s="278"/>
      <c r="AE13" s="280"/>
      <c r="AF13" s="277"/>
      <c r="AG13" s="277"/>
      <c r="AH13" s="278"/>
      <c r="AI13" s="250"/>
      <c r="AJ13" s="251"/>
      <c r="AK13" s="251"/>
      <c r="AL13" s="251"/>
      <c r="AM13" s="251"/>
      <c r="AN13" s="251"/>
      <c r="AO13" s="251"/>
      <c r="AP13" s="251"/>
      <c r="AQ13" s="252"/>
      <c r="AR13" s="1"/>
      <c r="AV13" s="1"/>
      <c r="AW13" s="1"/>
    </row>
    <row r="14" spans="2:49" ht="42" customHeight="1">
      <c r="B14" s="256"/>
      <c r="C14" s="257"/>
      <c r="D14" s="257"/>
      <c r="E14" s="257"/>
      <c r="F14" s="257"/>
      <c r="G14" s="257"/>
      <c r="H14" s="257"/>
      <c r="I14" s="257"/>
      <c r="J14" s="257"/>
      <c r="K14" s="257"/>
      <c r="L14" s="257"/>
      <c r="M14" s="257"/>
      <c r="N14" s="257"/>
      <c r="O14" s="257"/>
      <c r="P14" s="257"/>
      <c r="Q14" s="257"/>
      <c r="R14" s="258"/>
      <c r="S14" s="263"/>
      <c r="T14" s="257"/>
      <c r="U14" s="257"/>
      <c r="V14" s="257"/>
      <c r="W14" s="257"/>
      <c r="X14" s="257"/>
      <c r="Y14" s="257"/>
      <c r="Z14" s="257"/>
      <c r="AA14" s="257"/>
      <c r="AB14" s="257"/>
      <c r="AC14" s="257"/>
      <c r="AD14" s="258"/>
      <c r="AE14" s="263"/>
      <c r="AF14" s="257"/>
      <c r="AG14" s="257"/>
      <c r="AH14" s="258"/>
      <c r="AI14" s="267"/>
      <c r="AJ14" s="268"/>
      <c r="AK14" s="268"/>
      <c r="AL14" s="268"/>
      <c r="AM14" s="268"/>
      <c r="AN14" s="268"/>
      <c r="AO14" s="268"/>
      <c r="AP14" s="268"/>
      <c r="AQ14" s="269"/>
      <c r="AR14" s="1"/>
      <c r="AV14" s="1"/>
      <c r="AW14" s="1"/>
    </row>
    <row r="15" spans="2:49" ht="42" customHeight="1">
      <c r="B15" s="256"/>
      <c r="C15" s="257"/>
      <c r="D15" s="257"/>
      <c r="E15" s="257"/>
      <c r="F15" s="257"/>
      <c r="G15" s="257"/>
      <c r="H15" s="257"/>
      <c r="I15" s="257"/>
      <c r="J15" s="257"/>
      <c r="K15" s="257"/>
      <c r="L15" s="257"/>
      <c r="M15" s="257"/>
      <c r="N15" s="257"/>
      <c r="O15" s="257"/>
      <c r="P15" s="257"/>
      <c r="Q15" s="257"/>
      <c r="R15" s="258"/>
      <c r="S15" s="263"/>
      <c r="T15" s="257"/>
      <c r="U15" s="257"/>
      <c r="V15" s="257"/>
      <c r="W15" s="257"/>
      <c r="X15" s="257"/>
      <c r="Y15" s="257"/>
      <c r="Z15" s="257"/>
      <c r="AA15" s="257"/>
      <c r="AB15" s="257"/>
      <c r="AC15" s="257"/>
      <c r="AD15" s="258"/>
      <c r="AE15" s="263"/>
      <c r="AF15" s="257"/>
      <c r="AG15" s="257"/>
      <c r="AH15" s="258"/>
      <c r="AI15" s="267"/>
      <c r="AJ15" s="268"/>
      <c r="AK15" s="268"/>
      <c r="AL15" s="268"/>
      <c r="AM15" s="268"/>
      <c r="AN15" s="268"/>
      <c r="AO15" s="268"/>
      <c r="AP15" s="268"/>
      <c r="AQ15" s="269"/>
      <c r="AR15" s="1"/>
      <c r="AV15" s="1"/>
      <c r="AW15" s="1"/>
    </row>
    <row r="16" spans="2:49" ht="42" customHeight="1">
      <c r="B16" s="256"/>
      <c r="C16" s="257"/>
      <c r="D16" s="257"/>
      <c r="E16" s="257"/>
      <c r="F16" s="257"/>
      <c r="G16" s="257"/>
      <c r="H16" s="257"/>
      <c r="I16" s="257"/>
      <c r="J16" s="257"/>
      <c r="K16" s="257"/>
      <c r="L16" s="257"/>
      <c r="M16" s="257"/>
      <c r="N16" s="257"/>
      <c r="O16" s="257"/>
      <c r="P16" s="257"/>
      <c r="Q16" s="257"/>
      <c r="R16" s="258"/>
      <c r="S16" s="263"/>
      <c r="T16" s="257"/>
      <c r="U16" s="257"/>
      <c r="V16" s="257"/>
      <c r="W16" s="257"/>
      <c r="X16" s="257"/>
      <c r="Y16" s="257"/>
      <c r="Z16" s="257"/>
      <c r="AA16" s="257"/>
      <c r="AB16" s="257"/>
      <c r="AC16" s="257"/>
      <c r="AD16" s="258"/>
      <c r="AE16" s="263"/>
      <c r="AF16" s="257"/>
      <c r="AG16" s="257"/>
      <c r="AH16" s="258"/>
      <c r="AI16" s="267"/>
      <c r="AJ16" s="268"/>
      <c r="AK16" s="268"/>
      <c r="AL16" s="268"/>
      <c r="AM16" s="268"/>
      <c r="AN16" s="268"/>
      <c r="AO16" s="268"/>
      <c r="AP16" s="268"/>
      <c r="AQ16" s="269"/>
      <c r="AR16" s="1"/>
      <c r="AV16" s="1"/>
      <c r="AW16" s="1"/>
    </row>
    <row r="17" spans="2:49" ht="42" customHeight="1">
      <c r="B17" s="262"/>
      <c r="C17" s="260"/>
      <c r="D17" s="260"/>
      <c r="E17" s="260"/>
      <c r="F17" s="260"/>
      <c r="G17" s="260"/>
      <c r="H17" s="260"/>
      <c r="I17" s="260"/>
      <c r="J17" s="260"/>
      <c r="K17" s="260"/>
      <c r="L17" s="260"/>
      <c r="M17" s="260"/>
      <c r="N17" s="260"/>
      <c r="O17" s="260"/>
      <c r="P17" s="260"/>
      <c r="Q17" s="260"/>
      <c r="R17" s="261"/>
      <c r="S17" s="259"/>
      <c r="T17" s="260"/>
      <c r="U17" s="260"/>
      <c r="V17" s="260"/>
      <c r="W17" s="260"/>
      <c r="X17" s="260"/>
      <c r="Y17" s="260"/>
      <c r="Z17" s="260"/>
      <c r="AA17" s="260"/>
      <c r="AB17" s="260"/>
      <c r="AC17" s="260"/>
      <c r="AD17" s="261"/>
      <c r="AE17" s="259"/>
      <c r="AF17" s="260"/>
      <c r="AG17" s="260"/>
      <c r="AH17" s="261"/>
      <c r="AI17" s="264"/>
      <c r="AJ17" s="265"/>
      <c r="AK17" s="265"/>
      <c r="AL17" s="265"/>
      <c r="AM17" s="265"/>
      <c r="AN17" s="265"/>
      <c r="AO17" s="265"/>
      <c r="AP17" s="265"/>
      <c r="AQ17" s="266"/>
      <c r="AR17" s="1"/>
      <c r="AV17" s="1"/>
      <c r="AW17" s="1"/>
    </row>
    <row r="18" spans="2:49" ht="42" customHeight="1" thickBot="1">
      <c r="B18" s="253" t="s">
        <v>62</v>
      </c>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5"/>
      <c r="AI18" s="285"/>
      <c r="AJ18" s="286"/>
      <c r="AK18" s="286"/>
      <c r="AL18" s="286"/>
      <c r="AM18" s="286"/>
      <c r="AN18" s="286"/>
      <c r="AO18" s="286"/>
      <c r="AP18" s="286"/>
      <c r="AQ18" s="287"/>
      <c r="AR18" s="1"/>
      <c r="AV18" s="1"/>
      <c r="AW18" s="1"/>
    </row>
    <row r="19" spans="2:49" ht="42" customHeight="1" thickBot="1" thickTop="1">
      <c r="B19" s="309" t="s">
        <v>17</v>
      </c>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1"/>
      <c r="AI19" s="247"/>
      <c r="AJ19" s="248"/>
      <c r="AK19" s="248"/>
      <c r="AL19" s="248"/>
      <c r="AM19" s="248"/>
      <c r="AN19" s="248"/>
      <c r="AO19" s="248"/>
      <c r="AP19" s="248"/>
      <c r="AQ19" s="249"/>
      <c r="AR19" s="1"/>
      <c r="AV19" s="1"/>
      <c r="AW19" s="1"/>
    </row>
    <row r="20" spans="2:49" ht="21.75" customHeight="1" thickBot="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7"/>
      <c r="AJ20" s="18"/>
      <c r="AK20" s="18"/>
      <c r="AL20" s="18"/>
      <c r="AM20" s="18"/>
      <c r="AN20" s="18"/>
      <c r="AO20" s="18"/>
      <c r="AP20" s="18"/>
      <c r="AQ20" s="18"/>
      <c r="AR20" s="1"/>
      <c r="AV20" s="1"/>
      <c r="AW20" s="1"/>
    </row>
    <row r="21" spans="2:44" ht="42" customHeight="1">
      <c r="B21" s="273" t="s">
        <v>87</v>
      </c>
      <c r="C21" s="274"/>
      <c r="D21" s="274"/>
      <c r="E21" s="275"/>
      <c r="F21" s="339"/>
      <c r="G21" s="340"/>
      <c r="H21" s="340"/>
      <c r="I21" s="340"/>
      <c r="J21" s="340"/>
      <c r="K21" s="340"/>
      <c r="L21" s="340"/>
      <c r="M21" s="340"/>
      <c r="N21" s="340"/>
      <c r="O21" s="340"/>
      <c r="P21" s="340"/>
      <c r="Q21" s="340"/>
      <c r="R21" s="340"/>
      <c r="S21" s="340"/>
      <c r="T21" s="340"/>
      <c r="U21" s="340"/>
      <c r="V21" s="340"/>
      <c r="W21" s="340"/>
      <c r="X21" s="340"/>
      <c r="Y21" s="340"/>
      <c r="Z21" s="340"/>
      <c r="AA21" s="340"/>
      <c r="AB21" s="341"/>
      <c r="AC21" s="356" t="s">
        <v>54</v>
      </c>
      <c r="AD21" s="357"/>
      <c r="AE21" s="357"/>
      <c r="AF21" s="358"/>
      <c r="AG21" s="245" t="s">
        <v>7</v>
      </c>
      <c r="AH21" s="245"/>
      <c r="AI21" s="243"/>
      <c r="AJ21" s="243"/>
      <c r="AK21" s="243" t="s">
        <v>8</v>
      </c>
      <c r="AL21" s="243"/>
      <c r="AM21" s="243"/>
      <c r="AN21" s="243" t="s">
        <v>53</v>
      </c>
      <c r="AO21" s="243"/>
      <c r="AP21" s="243"/>
      <c r="AQ21" s="345" t="s">
        <v>51</v>
      </c>
      <c r="AR21" s="7"/>
    </row>
    <row r="22" spans="2:44" ht="42" customHeight="1" thickBot="1">
      <c r="B22" s="353" t="s">
        <v>93</v>
      </c>
      <c r="C22" s="354"/>
      <c r="D22" s="354"/>
      <c r="E22" s="355"/>
      <c r="F22" s="288"/>
      <c r="G22" s="289"/>
      <c r="H22" s="289"/>
      <c r="I22" s="289"/>
      <c r="J22" s="289"/>
      <c r="K22" s="289"/>
      <c r="L22" s="289"/>
      <c r="M22" s="289"/>
      <c r="N22" s="289"/>
      <c r="O22" s="289"/>
      <c r="P22" s="289"/>
      <c r="Q22" s="289"/>
      <c r="R22" s="289"/>
      <c r="S22" s="289"/>
      <c r="T22" s="289"/>
      <c r="U22" s="289"/>
      <c r="V22" s="289"/>
      <c r="W22" s="289"/>
      <c r="X22" s="289"/>
      <c r="Y22" s="289"/>
      <c r="Z22" s="289"/>
      <c r="AA22" s="289"/>
      <c r="AB22" s="290"/>
      <c r="AC22" s="359"/>
      <c r="AD22" s="360"/>
      <c r="AE22" s="360"/>
      <c r="AF22" s="361"/>
      <c r="AG22" s="246"/>
      <c r="AH22" s="246"/>
      <c r="AI22" s="244"/>
      <c r="AJ22" s="244"/>
      <c r="AK22" s="244"/>
      <c r="AL22" s="244"/>
      <c r="AM22" s="244"/>
      <c r="AN22" s="244"/>
      <c r="AO22" s="244"/>
      <c r="AP22" s="244"/>
      <c r="AQ22" s="326"/>
      <c r="AR22" s="7"/>
    </row>
    <row r="23" spans="2:44" ht="9.75" customHeight="1">
      <c r="B23" s="12"/>
      <c r="C23" s="12"/>
      <c r="D23" s="12"/>
      <c r="E23" s="12"/>
      <c r="F23" s="12"/>
      <c r="G23" s="12"/>
      <c r="H23" s="7"/>
      <c r="I23" s="7"/>
      <c r="J23" s="6"/>
      <c r="K23" s="7"/>
      <c r="L23" s="7"/>
      <c r="M23" s="7"/>
      <c r="N23" s="7"/>
      <c r="O23" s="7"/>
      <c r="P23" s="7"/>
      <c r="Q23" s="7"/>
      <c r="R23" s="13"/>
      <c r="S23" s="7"/>
      <c r="T23" s="7"/>
      <c r="U23" s="7"/>
      <c r="V23" s="7"/>
      <c r="W23" s="7"/>
      <c r="X23" s="7"/>
      <c r="Y23" s="7"/>
      <c r="Z23" s="7"/>
      <c r="AA23" s="7"/>
      <c r="AB23" s="7"/>
      <c r="AC23" s="7"/>
      <c r="AD23" s="7"/>
      <c r="AE23" s="7"/>
      <c r="AF23" s="7"/>
      <c r="AG23" s="7"/>
      <c r="AH23" s="7"/>
      <c r="AI23" s="7"/>
      <c r="AJ23" s="7"/>
      <c r="AK23" s="7"/>
      <c r="AL23" s="7"/>
      <c r="AM23" s="7"/>
      <c r="AN23" s="7"/>
      <c r="AO23" s="7"/>
      <c r="AP23" s="7"/>
      <c r="AQ23" s="7"/>
      <c r="AR23" s="7"/>
    </row>
    <row r="24" spans="2:44" ht="30" customHeight="1">
      <c r="B24" s="291" t="s">
        <v>94</v>
      </c>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292"/>
      <c r="AQ24" s="293"/>
      <c r="AR24" s="7"/>
    </row>
    <row r="25" spans="2:44" ht="37.5" customHeight="1">
      <c r="B25" s="294"/>
      <c r="C25" s="295"/>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295"/>
      <c r="AP25" s="295"/>
      <c r="AQ25" s="296"/>
      <c r="AR25" s="7"/>
    </row>
    <row r="26" spans="2:44" ht="30" customHeight="1">
      <c r="B26" s="297"/>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298"/>
      <c r="AQ26" s="299"/>
      <c r="AR26" s="7"/>
    </row>
    <row r="27" spans="2:44" ht="9.75" customHeight="1">
      <c r="B27" s="14"/>
      <c r="C27" s="14"/>
      <c r="D27" s="14"/>
      <c r="E27" s="14"/>
      <c r="F27" s="14"/>
      <c r="G27" s="14"/>
      <c r="H27" s="7"/>
      <c r="I27" s="7"/>
      <c r="J27" s="6"/>
      <c r="K27" s="7"/>
      <c r="L27" s="7"/>
      <c r="M27" s="7"/>
      <c r="N27" s="7"/>
      <c r="O27" s="7"/>
      <c r="P27" s="7"/>
      <c r="Q27" s="7"/>
      <c r="R27" s="13"/>
      <c r="S27" s="7"/>
      <c r="T27" s="7"/>
      <c r="U27" s="7"/>
      <c r="V27" s="7"/>
      <c r="W27" s="7"/>
      <c r="X27" s="7"/>
      <c r="Y27" s="7"/>
      <c r="Z27" s="7"/>
      <c r="AA27" s="7"/>
      <c r="AB27" s="7"/>
      <c r="AC27" s="7"/>
      <c r="AD27" s="7"/>
      <c r="AE27" s="7"/>
      <c r="AF27" s="7"/>
      <c r="AG27" s="7"/>
      <c r="AH27" s="7"/>
      <c r="AI27" s="7"/>
      <c r="AJ27" s="1"/>
      <c r="AK27" s="1"/>
      <c r="AL27" s="1"/>
      <c r="AM27" s="1"/>
      <c r="AN27" s="1"/>
      <c r="AO27" s="1"/>
      <c r="AP27" s="1"/>
      <c r="AQ27" s="1"/>
      <c r="AR27" s="7"/>
    </row>
    <row r="28" spans="1:43" s="19" customFormat="1" ht="58.5" customHeight="1" thickBot="1">
      <c r="A28" s="317" t="s">
        <v>18</v>
      </c>
      <c r="B28" s="317"/>
      <c r="C28" s="317"/>
      <c r="D28" s="317"/>
      <c r="E28" s="317"/>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317"/>
      <c r="AP28" s="317"/>
      <c r="AQ28" s="317"/>
    </row>
    <row r="29" spans="1:43" ht="66" customHeight="1" thickBot="1">
      <c r="A29" s="3"/>
      <c r="B29" s="306" t="s">
        <v>16</v>
      </c>
      <c r="C29" s="307"/>
      <c r="D29" s="307"/>
      <c r="E29" s="307"/>
      <c r="F29" s="307"/>
      <c r="G29" s="307"/>
      <c r="H29" s="307"/>
      <c r="I29" s="307"/>
      <c r="J29" s="307"/>
      <c r="K29" s="307"/>
      <c r="L29" s="308"/>
      <c r="M29" s="335" t="s">
        <v>19</v>
      </c>
      <c r="N29" s="336"/>
      <c r="O29" s="336"/>
      <c r="P29" s="336"/>
      <c r="Q29" s="336"/>
      <c r="R29" s="336"/>
      <c r="S29" s="336"/>
      <c r="T29" s="336"/>
      <c r="U29" s="336"/>
      <c r="V29" s="336"/>
      <c r="W29" s="336"/>
      <c r="X29" s="336"/>
      <c r="Y29" s="337"/>
      <c r="Z29" s="338" t="s">
        <v>0</v>
      </c>
      <c r="AA29" s="338"/>
      <c r="AB29" s="338" t="s">
        <v>20</v>
      </c>
      <c r="AC29" s="338"/>
      <c r="AD29" s="338"/>
      <c r="AE29" s="338"/>
      <c r="AF29" s="338" t="s">
        <v>21</v>
      </c>
      <c r="AG29" s="338"/>
      <c r="AH29" s="338"/>
      <c r="AI29" s="335"/>
      <c r="AJ29" s="335" t="s">
        <v>2</v>
      </c>
      <c r="AK29" s="342"/>
      <c r="AL29" s="342"/>
      <c r="AM29" s="342"/>
      <c r="AN29" s="342"/>
      <c r="AO29" s="342"/>
      <c r="AP29" s="342"/>
      <c r="AQ29" s="343"/>
    </row>
    <row r="30" spans="1:43" ht="49.5" customHeight="1">
      <c r="A30" s="2"/>
      <c r="B30" s="312"/>
      <c r="C30" s="302"/>
      <c r="D30" s="302"/>
      <c r="E30" s="302"/>
      <c r="F30" s="302"/>
      <c r="G30" s="302"/>
      <c r="H30" s="302"/>
      <c r="I30" s="302"/>
      <c r="J30" s="302"/>
      <c r="K30" s="302"/>
      <c r="L30" s="303"/>
      <c r="M30" s="301"/>
      <c r="N30" s="302"/>
      <c r="O30" s="302"/>
      <c r="P30" s="302"/>
      <c r="Q30" s="302"/>
      <c r="R30" s="302"/>
      <c r="S30" s="302"/>
      <c r="T30" s="302"/>
      <c r="U30" s="302"/>
      <c r="V30" s="302"/>
      <c r="W30" s="302"/>
      <c r="X30" s="302"/>
      <c r="Y30" s="303"/>
      <c r="Z30" s="304"/>
      <c r="AA30" s="304"/>
      <c r="AB30" s="318"/>
      <c r="AC30" s="318"/>
      <c r="AD30" s="318"/>
      <c r="AE30" s="318"/>
      <c r="AF30" s="318"/>
      <c r="AG30" s="318"/>
      <c r="AH30" s="318"/>
      <c r="AI30" s="319"/>
      <c r="AJ30" s="319"/>
      <c r="AK30" s="320"/>
      <c r="AL30" s="320"/>
      <c r="AM30" s="320"/>
      <c r="AN30" s="320"/>
      <c r="AO30" s="320"/>
      <c r="AP30" s="320"/>
      <c r="AQ30" s="321"/>
    </row>
    <row r="31" spans="1:43" ht="49.5" customHeight="1">
      <c r="A31" s="2"/>
      <c r="B31" s="270"/>
      <c r="C31" s="271"/>
      <c r="D31" s="271"/>
      <c r="E31" s="271"/>
      <c r="F31" s="271"/>
      <c r="G31" s="271"/>
      <c r="H31" s="271"/>
      <c r="I31" s="271"/>
      <c r="J31" s="271"/>
      <c r="K31" s="271"/>
      <c r="L31" s="272"/>
      <c r="M31" s="313"/>
      <c r="N31" s="271"/>
      <c r="O31" s="271"/>
      <c r="P31" s="271"/>
      <c r="Q31" s="271"/>
      <c r="R31" s="271"/>
      <c r="S31" s="271"/>
      <c r="T31" s="271"/>
      <c r="U31" s="271"/>
      <c r="V31" s="271"/>
      <c r="W31" s="271"/>
      <c r="X31" s="271"/>
      <c r="Y31" s="272"/>
      <c r="Z31" s="300"/>
      <c r="AA31" s="300"/>
      <c r="AB31" s="284"/>
      <c r="AC31" s="284"/>
      <c r="AD31" s="284"/>
      <c r="AE31" s="284"/>
      <c r="AF31" s="284"/>
      <c r="AG31" s="284"/>
      <c r="AH31" s="284"/>
      <c r="AI31" s="281"/>
      <c r="AJ31" s="281"/>
      <c r="AK31" s="282"/>
      <c r="AL31" s="282"/>
      <c r="AM31" s="282"/>
      <c r="AN31" s="282"/>
      <c r="AO31" s="282"/>
      <c r="AP31" s="282"/>
      <c r="AQ31" s="283"/>
    </row>
    <row r="32" spans="1:43" ht="49.5" customHeight="1">
      <c r="A32" s="2"/>
      <c r="B32" s="270"/>
      <c r="C32" s="271"/>
      <c r="D32" s="271"/>
      <c r="E32" s="271"/>
      <c r="F32" s="271"/>
      <c r="G32" s="271"/>
      <c r="H32" s="271"/>
      <c r="I32" s="271"/>
      <c r="J32" s="271"/>
      <c r="K32" s="271"/>
      <c r="L32" s="272"/>
      <c r="M32" s="313"/>
      <c r="N32" s="271"/>
      <c r="O32" s="271"/>
      <c r="P32" s="271"/>
      <c r="Q32" s="271"/>
      <c r="R32" s="271"/>
      <c r="S32" s="271"/>
      <c r="T32" s="271"/>
      <c r="U32" s="271"/>
      <c r="V32" s="271"/>
      <c r="W32" s="271"/>
      <c r="X32" s="271"/>
      <c r="Y32" s="272"/>
      <c r="Z32" s="300"/>
      <c r="AA32" s="300"/>
      <c r="AB32" s="284"/>
      <c r="AC32" s="284"/>
      <c r="AD32" s="284"/>
      <c r="AE32" s="284"/>
      <c r="AF32" s="284"/>
      <c r="AG32" s="284"/>
      <c r="AH32" s="284"/>
      <c r="AI32" s="281"/>
      <c r="AJ32" s="281"/>
      <c r="AK32" s="282"/>
      <c r="AL32" s="282"/>
      <c r="AM32" s="282"/>
      <c r="AN32" s="282"/>
      <c r="AO32" s="282"/>
      <c r="AP32" s="282"/>
      <c r="AQ32" s="283"/>
    </row>
    <row r="33" spans="1:43" ht="49.5" customHeight="1">
      <c r="A33" s="2"/>
      <c r="B33" s="270"/>
      <c r="C33" s="271"/>
      <c r="D33" s="271"/>
      <c r="E33" s="271"/>
      <c r="F33" s="271"/>
      <c r="G33" s="271"/>
      <c r="H33" s="271"/>
      <c r="I33" s="271"/>
      <c r="J33" s="271"/>
      <c r="K33" s="271"/>
      <c r="L33" s="272"/>
      <c r="M33" s="313"/>
      <c r="N33" s="271"/>
      <c r="O33" s="271"/>
      <c r="P33" s="271"/>
      <c r="Q33" s="271"/>
      <c r="R33" s="271"/>
      <c r="S33" s="271"/>
      <c r="T33" s="271"/>
      <c r="U33" s="271"/>
      <c r="V33" s="271"/>
      <c r="W33" s="271"/>
      <c r="X33" s="271"/>
      <c r="Y33" s="272"/>
      <c r="Z33" s="300"/>
      <c r="AA33" s="300"/>
      <c r="AB33" s="284"/>
      <c r="AC33" s="284"/>
      <c r="AD33" s="284"/>
      <c r="AE33" s="284"/>
      <c r="AF33" s="284"/>
      <c r="AG33" s="284"/>
      <c r="AH33" s="284"/>
      <c r="AI33" s="281"/>
      <c r="AJ33" s="281"/>
      <c r="AK33" s="282"/>
      <c r="AL33" s="282"/>
      <c r="AM33" s="282"/>
      <c r="AN33" s="282"/>
      <c r="AO33" s="282"/>
      <c r="AP33" s="282"/>
      <c r="AQ33" s="283"/>
    </row>
    <row r="34" spans="1:43" ht="49.5" customHeight="1">
      <c r="A34" s="2"/>
      <c r="B34" s="270"/>
      <c r="C34" s="271"/>
      <c r="D34" s="271"/>
      <c r="E34" s="271"/>
      <c r="F34" s="271"/>
      <c r="G34" s="271"/>
      <c r="H34" s="271"/>
      <c r="I34" s="271"/>
      <c r="J34" s="271"/>
      <c r="K34" s="271"/>
      <c r="L34" s="272"/>
      <c r="M34" s="313"/>
      <c r="N34" s="271"/>
      <c r="O34" s="271"/>
      <c r="P34" s="271"/>
      <c r="Q34" s="271"/>
      <c r="R34" s="271"/>
      <c r="S34" s="271"/>
      <c r="T34" s="271"/>
      <c r="U34" s="271"/>
      <c r="V34" s="271"/>
      <c r="W34" s="271"/>
      <c r="X34" s="271"/>
      <c r="Y34" s="272"/>
      <c r="Z34" s="300"/>
      <c r="AA34" s="300"/>
      <c r="AB34" s="284"/>
      <c r="AC34" s="284"/>
      <c r="AD34" s="284"/>
      <c r="AE34" s="284"/>
      <c r="AF34" s="284"/>
      <c r="AG34" s="284"/>
      <c r="AH34" s="284"/>
      <c r="AI34" s="281"/>
      <c r="AJ34" s="281"/>
      <c r="AK34" s="282"/>
      <c r="AL34" s="282"/>
      <c r="AM34" s="282"/>
      <c r="AN34" s="282"/>
      <c r="AO34" s="282"/>
      <c r="AP34" s="282"/>
      <c r="AQ34" s="283"/>
    </row>
    <row r="35" spans="1:43" ht="49.5" customHeight="1">
      <c r="A35" s="2"/>
      <c r="B35" s="270"/>
      <c r="C35" s="271"/>
      <c r="D35" s="271"/>
      <c r="E35" s="271"/>
      <c r="F35" s="271"/>
      <c r="G35" s="271"/>
      <c r="H35" s="271"/>
      <c r="I35" s="271"/>
      <c r="J35" s="271"/>
      <c r="K35" s="271"/>
      <c r="L35" s="272"/>
      <c r="M35" s="313"/>
      <c r="N35" s="271"/>
      <c r="O35" s="271"/>
      <c r="P35" s="271"/>
      <c r="Q35" s="271"/>
      <c r="R35" s="271"/>
      <c r="S35" s="271"/>
      <c r="T35" s="271"/>
      <c r="U35" s="271"/>
      <c r="V35" s="271"/>
      <c r="W35" s="271"/>
      <c r="X35" s="271"/>
      <c r="Y35" s="272"/>
      <c r="Z35" s="300"/>
      <c r="AA35" s="300"/>
      <c r="AB35" s="284"/>
      <c r="AC35" s="284"/>
      <c r="AD35" s="284"/>
      <c r="AE35" s="284"/>
      <c r="AF35" s="284"/>
      <c r="AG35" s="284"/>
      <c r="AH35" s="284"/>
      <c r="AI35" s="281"/>
      <c r="AJ35" s="281"/>
      <c r="AK35" s="282"/>
      <c r="AL35" s="282"/>
      <c r="AM35" s="282"/>
      <c r="AN35" s="282"/>
      <c r="AO35" s="282"/>
      <c r="AP35" s="282"/>
      <c r="AQ35" s="283"/>
    </row>
    <row r="36" spans="1:43" ht="49.5" customHeight="1">
      <c r="A36" s="2"/>
      <c r="B36" s="270"/>
      <c r="C36" s="271"/>
      <c r="D36" s="271"/>
      <c r="E36" s="271"/>
      <c r="F36" s="271"/>
      <c r="G36" s="271"/>
      <c r="H36" s="271"/>
      <c r="I36" s="271"/>
      <c r="J36" s="271"/>
      <c r="K36" s="271"/>
      <c r="L36" s="272"/>
      <c r="M36" s="313"/>
      <c r="N36" s="271"/>
      <c r="O36" s="271"/>
      <c r="P36" s="271"/>
      <c r="Q36" s="271"/>
      <c r="R36" s="271"/>
      <c r="S36" s="271"/>
      <c r="T36" s="271"/>
      <c r="U36" s="271"/>
      <c r="V36" s="271"/>
      <c r="W36" s="271"/>
      <c r="X36" s="271"/>
      <c r="Y36" s="272"/>
      <c r="Z36" s="300"/>
      <c r="AA36" s="300"/>
      <c r="AB36" s="284"/>
      <c r="AC36" s="284"/>
      <c r="AD36" s="284"/>
      <c r="AE36" s="284"/>
      <c r="AF36" s="284"/>
      <c r="AG36" s="284"/>
      <c r="AH36" s="284"/>
      <c r="AI36" s="281"/>
      <c r="AJ36" s="281"/>
      <c r="AK36" s="282"/>
      <c r="AL36" s="282"/>
      <c r="AM36" s="282"/>
      <c r="AN36" s="282"/>
      <c r="AO36" s="282"/>
      <c r="AP36" s="282"/>
      <c r="AQ36" s="283"/>
    </row>
    <row r="37" spans="1:43" ht="49.5" customHeight="1">
      <c r="A37" s="2"/>
      <c r="B37" s="270"/>
      <c r="C37" s="271"/>
      <c r="D37" s="271"/>
      <c r="E37" s="271"/>
      <c r="F37" s="271"/>
      <c r="G37" s="271"/>
      <c r="H37" s="271"/>
      <c r="I37" s="271"/>
      <c r="J37" s="271"/>
      <c r="K37" s="271"/>
      <c r="L37" s="272"/>
      <c r="M37" s="313"/>
      <c r="N37" s="271"/>
      <c r="O37" s="271"/>
      <c r="P37" s="271"/>
      <c r="Q37" s="271"/>
      <c r="R37" s="271"/>
      <c r="S37" s="271"/>
      <c r="T37" s="271"/>
      <c r="U37" s="271"/>
      <c r="V37" s="271"/>
      <c r="W37" s="271"/>
      <c r="X37" s="271"/>
      <c r="Y37" s="272"/>
      <c r="Z37" s="300"/>
      <c r="AA37" s="300"/>
      <c r="AB37" s="284"/>
      <c r="AC37" s="284"/>
      <c r="AD37" s="284"/>
      <c r="AE37" s="284"/>
      <c r="AF37" s="284"/>
      <c r="AG37" s="284"/>
      <c r="AH37" s="284"/>
      <c r="AI37" s="281"/>
      <c r="AJ37" s="281"/>
      <c r="AK37" s="282"/>
      <c r="AL37" s="282"/>
      <c r="AM37" s="282"/>
      <c r="AN37" s="282"/>
      <c r="AO37" s="282"/>
      <c r="AP37" s="282"/>
      <c r="AQ37" s="283"/>
    </row>
    <row r="38" spans="1:43" ht="49.5" customHeight="1">
      <c r="A38" s="2"/>
      <c r="B38" s="270"/>
      <c r="C38" s="271"/>
      <c r="D38" s="271"/>
      <c r="E38" s="271"/>
      <c r="F38" s="271"/>
      <c r="G38" s="271"/>
      <c r="H38" s="271"/>
      <c r="I38" s="271"/>
      <c r="J38" s="271"/>
      <c r="K38" s="271"/>
      <c r="L38" s="272"/>
      <c r="M38" s="313"/>
      <c r="N38" s="271"/>
      <c r="O38" s="271"/>
      <c r="P38" s="271"/>
      <c r="Q38" s="271"/>
      <c r="R38" s="271"/>
      <c r="S38" s="271"/>
      <c r="T38" s="271"/>
      <c r="U38" s="271"/>
      <c r="V38" s="271"/>
      <c r="W38" s="271"/>
      <c r="X38" s="271"/>
      <c r="Y38" s="272"/>
      <c r="Z38" s="284"/>
      <c r="AA38" s="284"/>
      <c r="AB38" s="284"/>
      <c r="AC38" s="284"/>
      <c r="AD38" s="284"/>
      <c r="AE38" s="284"/>
      <c r="AF38" s="284"/>
      <c r="AG38" s="284"/>
      <c r="AH38" s="284"/>
      <c r="AI38" s="281"/>
      <c r="AJ38" s="281"/>
      <c r="AK38" s="282"/>
      <c r="AL38" s="282"/>
      <c r="AM38" s="282"/>
      <c r="AN38" s="282"/>
      <c r="AO38" s="282"/>
      <c r="AP38" s="282"/>
      <c r="AQ38" s="283"/>
    </row>
    <row r="39" spans="1:43" ht="49.5" customHeight="1">
      <c r="A39" s="2"/>
      <c r="B39" s="270"/>
      <c r="C39" s="271"/>
      <c r="D39" s="271"/>
      <c r="E39" s="271"/>
      <c r="F39" s="271"/>
      <c r="G39" s="271"/>
      <c r="H39" s="271"/>
      <c r="I39" s="271"/>
      <c r="J39" s="271"/>
      <c r="K39" s="271"/>
      <c r="L39" s="272"/>
      <c r="M39" s="313"/>
      <c r="N39" s="271"/>
      <c r="O39" s="271"/>
      <c r="P39" s="271"/>
      <c r="Q39" s="271"/>
      <c r="R39" s="271"/>
      <c r="S39" s="271"/>
      <c r="T39" s="271"/>
      <c r="U39" s="271"/>
      <c r="V39" s="271"/>
      <c r="W39" s="271"/>
      <c r="X39" s="271"/>
      <c r="Y39" s="272"/>
      <c r="Z39" s="284"/>
      <c r="AA39" s="284"/>
      <c r="AB39" s="284"/>
      <c r="AC39" s="284"/>
      <c r="AD39" s="284"/>
      <c r="AE39" s="284"/>
      <c r="AF39" s="284"/>
      <c r="AG39" s="284"/>
      <c r="AH39" s="284"/>
      <c r="AI39" s="281"/>
      <c r="AJ39" s="281"/>
      <c r="AK39" s="282"/>
      <c r="AL39" s="282"/>
      <c r="AM39" s="282"/>
      <c r="AN39" s="282"/>
      <c r="AO39" s="282"/>
      <c r="AP39" s="282"/>
      <c r="AQ39" s="283"/>
    </row>
    <row r="40" spans="1:43" ht="49.5" customHeight="1" thickBot="1">
      <c r="A40" s="3"/>
      <c r="B40" s="328"/>
      <c r="C40" s="329"/>
      <c r="D40" s="329"/>
      <c r="E40" s="329"/>
      <c r="F40" s="329"/>
      <c r="G40" s="329"/>
      <c r="H40" s="329"/>
      <c r="I40" s="329"/>
      <c r="J40" s="329"/>
      <c r="K40" s="329"/>
      <c r="L40" s="330"/>
      <c r="M40" s="331"/>
      <c r="N40" s="329"/>
      <c r="O40" s="329"/>
      <c r="P40" s="329"/>
      <c r="Q40" s="329"/>
      <c r="R40" s="329"/>
      <c r="S40" s="329"/>
      <c r="T40" s="329"/>
      <c r="U40" s="329"/>
      <c r="V40" s="329"/>
      <c r="W40" s="329"/>
      <c r="X40" s="329"/>
      <c r="Y40" s="330"/>
      <c r="Z40" s="324"/>
      <c r="AA40" s="324"/>
      <c r="AB40" s="324"/>
      <c r="AC40" s="324"/>
      <c r="AD40" s="324"/>
      <c r="AE40" s="324"/>
      <c r="AF40" s="324"/>
      <c r="AG40" s="324"/>
      <c r="AH40" s="324"/>
      <c r="AI40" s="322"/>
      <c r="AJ40" s="322"/>
      <c r="AK40" s="254"/>
      <c r="AL40" s="254"/>
      <c r="AM40" s="254"/>
      <c r="AN40" s="254"/>
      <c r="AO40" s="254"/>
      <c r="AP40" s="254"/>
      <c r="AQ40" s="323"/>
    </row>
    <row r="41" spans="1:43" ht="49.5" customHeight="1" thickBot="1" thickTop="1">
      <c r="A41" s="3"/>
      <c r="B41" s="309" t="s">
        <v>17</v>
      </c>
      <c r="C41" s="310"/>
      <c r="D41" s="310"/>
      <c r="E41" s="310"/>
      <c r="F41" s="310"/>
      <c r="G41" s="310"/>
      <c r="H41" s="310"/>
      <c r="I41" s="310"/>
      <c r="J41" s="310"/>
      <c r="K41" s="310"/>
      <c r="L41" s="310"/>
      <c r="M41" s="310"/>
      <c r="N41" s="310"/>
      <c r="O41" s="310"/>
      <c r="P41" s="310"/>
      <c r="Q41" s="310"/>
      <c r="R41" s="310"/>
      <c r="S41" s="310"/>
      <c r="T41" s="310"/>
      <c r="U41" s="310"/>
      <c r="V41" s="310"/>
      <c r="W41" s="310"/>
      <c r="X41" s="310"/>
      <c r="Y41" s="311"/>
      <c r="Z41" s="327"/>
      <c r="AA41" s="327"/>
      <c r="AB41" s="327"/>
      <c r="AC41" s="327"/>
      <c r="AD41" s="327"/>
      <c r="AE41" s="327"/>
      <c r="AF41" s="327"/>
      <c r="AG41" s="327"/>
      <c r="AH41" s="327"/>
      <c r="AI41" s="325"/>
      <c r="AJ41" s="325"/>
      <c r="AK41" s="244"/>
      <c r="AL41" s="244"/>
      <c r="AM41" s="244"/>
      <c r="AN41" s="244"/>
      <c r="AO41" s="244"/>
      <c r="AP41" s="244"/>
      <c r="AQ41" s="326"/>
    </row>
    <row r="42" spans="1:43" ht="41.25" customHeight="1">
      <c r="A42" s="305"/>
      <c r="B42" s="305"/>
      <c r="C42" s="305"/>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c r="AN42" s="305"/>
      <c r="AO42" s="305"/>
      <c r="AP42" s="305"/>
      <c r="AQ42" s="305"/>
    </row>
  </sheetData>
  <sheetProtection/>
  <mergeCells count="134">
    <mergeCell ref="AD10:AQ10"/>
    <mergeCell ref="AD9:AQ9"/>
    <mergeCell ref="AB10:AC10"/>
    <mergeCell ref="B19:AH19"/>
    <mergeCell ref="B22:E22"/>
    <mergeCell ref="AB9:AC9"/>
    <mergeCell ref="AE15:AH15"/>
    <mergeCell ref="AI14:AQ14"/>
    <mergeCell ref="AC21:AF22"/>
    <mergeCell ref="AQ21:AQ22"/>
    <mergeCell ref="S4:T6"/>
    <mergeCell ref="AD6:AQ6"/>
    <mergeCell ref="AD7:AQ7"/>
    <mergeCell ref="AD8:AQ8"/>
    <mergeCell ref="AB5:AC6"/>
    <mergeCell ref="AD5:AQ5"/>
    <mergeCell ref="AB8:AC8"/>
    <mergeCell ref="AB7:AC7"/>
    <mergeCell ref="AI12:AQ12"/>
    <mergeCell ref="M29:Y29"/>
    <mergeCell ref="S15:AD15"/>
    <mergeCell ref="Z29:AA29"/>
    <mergeCell ref="AB29:AE29"/>
    <mergeCell ref="AF29:AI29"/>
    <mergeCell ref="F21:AB21"/>
    <mergeCell ref="AJ29:AQ29"/>
    <mergeCell ref="S13:AD13"/>
    <mergeCell ref="S14:AD14"/>
    <mergeCell ref="M36:Y36"/>
    <mergeCell ref="Z36:AA36"/>
    <mergeCell ref="AB36:AE36"/>
    <mergeCell ref="AF32:AI32"/>
    <mergeCell ref="M32:Y32"/>
    <mergeCell ref="Z32:AA32"/>
    <mergeCell ref="AB32:AE32"/>
    <mergeCell ref="AF34:AI34"/>
    <mergeCell ref="M34:Y34"/>
    <mergeCell ref="AB34:AE34"/>
    <mergeCell ref="M38:Y38"/>
    <mergeCell ref="Z38:AA38"/>
    <mergeCell ref="AB38:AE38"/>
    <mergeCell ref="AF37:AI37"/>
    <mergeCell ref="M37:Y37"/>
    <mergeCell ref="Z37:AA37"/>
    <mergeCell ref="AB37:AE37"/>
    <mergeCell ref="Z40:AA40"/>
    <mergeCell ref="AB40:AE40"/>
    <mergeCell ref="AF39:AI39"/>
    <mergeCell ref="M39:Y39"/>
    <mergeCell ref="Z39:AA39"/>
    <mergeCell ref="AB39:AE39"/>
    <mergeCell ref="AJ41:AQ41"/>
    <mergeCell ref="B36:L36"/>
    <mergeCell ref="B37:L37"/>
    <mergeCell ref="B38:L38"/>
    <mergeCell ref="AF41:AI41"/>
    <mergeCell ref="B39:L39"/>
    <mergeCell ref="B40:L40"/>
    <mergeCell ref="Z41:AA41"/>
    <mergeCell ref="AB41:AE41"/>
    <mergeCell ref="M40:Y40"/>
    <mergeCell ref="M33:Y33"/>
    <mergeCell ref="AJ36:AQ36"/>
    <mergeCell ref="AJ37:AQ37"/>
    <mergeCell ref="AJ38:AQ38"/>
    <mergeCell ref="AJ39:AQ39"/>
    <mergeCell ref="AJ40:AQ40"/>
    <mergeCell ref="AF38:AI38"/>
    <mergeCell ref="AF36:AI36"/>
    <mergeCell ref="AF40:AI40"/>
    <mergeCell ref="AF35:AI35"/>
    <mergeCell ref="AJ31:AQ31"/>
    <mergeCell ref="AJ32:AQ32"/>
    <mergeCell ref="AJ33:AQ33"/>
    <mergeCell ref="AB30:AE30"/>
    <mergeCell ref="AF31:AI31"/>
    <mergeCell ref="AB31:AE31"/>
    <mergeCell ref="AF33:AI33"/>
    <mergeCell ref="M31:Y31"/>
    <mergeCell ref="Z31:AA31"/>
    <mergeCell ref="B4:R6"/>
    <mergeCell ref="M35:Y35"/>
    <mergeCell ref="Z35:AA35"/>
    <mergeCell ref="Z34:AA34"/>
    <mergeCell ref="A28:AQ28"/>
    <mergeCell ref="AF30:AI30"/>
    <mergeCell ref="B33:L33"/>
    <mergeCell ref="AJ30:AQ30"/>
    <mergeCell ref="S12:AD12"/>
    <mergeCell ref="M30:Y30"/>
    <mergeCell ref="Z30:AA30"/>
    <mergeCell ref="B21:E21"/>
    <mergeCell ref="B34:L34"/>
    <mergeCell ref="A42:AQ42"/>
    <mergeCell ref="B29:L29"/>
    <mergeCell ref="B41:Y41"/>
    <mergeCell ref="B30:L30"/>
    <mergeCell ref="B31:L31"/>
    <mergeCell ref="AJ35:AQ35"/>
    <mergeCell ref="AB35:AE35"/>
    <mergeCell ref="AJ34:AQ34"/>
    <mergeCell ref="AI18:AQ18"/>
    <mergeCell ref="AI16:AQ16"/>
    <mergeCell ref="F22:AB22"/>
    <mergeCell ref="B24:AQ26"/>
    <mergeCell ref="AO21:AP22"/>
    <mergeCell ref="Z33:AA33"/>
    <mergeCell ref="AB33:AE33"/>
    <mergeCell ref="B35:L35"/>
    <mergeCell ref="B12:R12"/>
    <mergeCell ref="B13:R13"/>
    <mergeCell ref="B14:R14"/>
    <mergeCell ref="AE12:AH12"/>
    <mergeCell ref="AE13:AH13"/>
    <mergeCell ref="AE14:AH14"/>
    <mergeCell ref="AE16:AH16"/>
    <mergeCell ref="AE17:AH17"/>
    <mergeCell ref="B32:L32"/>
    <mergeCell ref="S17:AD17"/>
    <mergeCell ref="B17:R17"/>
    <mergeCell ref="B15:R15"/>
    <mergeCell ref="S16:AD16"/>
    <mergeCell ref="AI17:AQ17"/>
    <mergeCell ref="AI15:AQ15"/>
    <mergeCell ref="A2:AR2"/>
    <mergeCell ref="AN21:AN22"/>
    <mergeCell ref="AL21:AM22"/>
    <mergeCell ref="AK21:AK22"/>
    <mergeCell ref="AI21:AJ22"/>
    <mergeCell ref="AG21:AH22"/>
    <mergeCell ref="AI19:AQ19"/>
    <mergeCell ref="AI13:AQ13"/>
    <mergeCell ref="B18:AH18"/>
    <mergeCell ref="B16:R16"/>
  </mergeCells>
  <printOptions horizontalCentered="1"/>
  <pageMargins left="0.44" right="0.21" top="0.23" bottom="0.39" header="0.21" footer="0.21"/>
  <pageSetup horizontalDpi="600" verticalDpi="600" orientation="landscape" paperSize="9" scale="70" r:id="rId2"/>
  <headerFooter alignWithMargins="0">
    <oddFooter>&amp;C&amp;"ＭＳ 明朝,標準"&amp;14枚の内（　　　）・別紙内訳書（　　　）枚</oddFooter>
  </headerFooter>
  <drawing r:id="rId1"/>
</worksheet>
</file>

<file path=xl/worksheets/sheet3.xml><?xml version="1.0" encoding="utf-8"?>
<worksheet xmlns="http://schemas.openxmlformats.org/spreadsheetml/2006/main" xmlns:r="http://schemas.openxmlformats.org/officeDocument/2006/relationships">
  <dimension ref="A1:AJ2"/>
  <sheetViews>
    <sheetView showGridLines="0" view="pageBreakPreview" zoomScaleSheetLayoutView="100" zoomScalePageLayoutView="0" workbookViewId="0" topLeftCell="A1">
      <selection activeCell="B15" sqref="B15:H16"/>
    </sheetView>
  </sheetViews>
  <sheetFormatPr defaultColWidth="2.625" defaultRowHeight="13.5"/>
  <cols>
    <col min="1" max="33" width="2.625" style="0" customWidth="1"/>
    <col min="34" max="34" width="3.00390625" style="0" customWidth="1"/>
  </cols>
  <sheetData>
    <row r="1" ht="19.5" customHeight="1">
      <c r="AH1" s="20" t="s">
        <v>69</v>
      </c>
    </row>
    <row r="2" spans="1:36" ht="29.25" customHeight="1">
      <c r="A2" s="362" t="s">
        <v>70</v>
      </c>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21"/>
      <c r="AJ2" s="21"/>
    </row>
    <row r="3" ht="18" customHeight="1"/>
  </sheetData>
  <sheetProtection/>
  <mergeCells count="1">
    <mergeCell ref="A2:AH2"/>
  </mergeCells>
  <printOptions horizontalCentered="1"/>
  <pageMargins left="0.7874015748031497" right="0.5905511811023623" top="0.7874015748031497" bottom="0.787401574803149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CCFF"/>
  </sheetPr>
  <dimension ref="A1:BL54"/>
  <sheetViews>
    <sheetView showGridLines="0" showZeros="0" tabSelected="1" view="pageBreakPreview" zoomScale="55" zoomScaleNormal="70" zoomScaleSheetLayoutView="55" workbookViewId="0" topLeftCell="A1">
      <selection activeCell="AT9" sqref="AT9:BD9"/>
    </sheetView>
  </sheetViews>
  <sheetFormatPr defaultColWidth="9.00390625" defaultRowHeight="13.5"/>
  <cols>
    <col min="1" max="1" width="10.625" style="460" customWidth="1"/>
    <col min="2" max="2" width="3.375" style="460" customWidth="1"/>
    <col min="3" max="4" width="3.875" style="460" customWidth="1"/>
    <col min="5" max="5" width="7.50390625" style="460" customWidth="1"/>
    <col min="6" max="6" width="3.125" style="460" customWidth="1"/>
    <col min="7" max="7" width="4.875" style="460" customWidth="1"/>
    <col min="8" max="8" width="4.50390625" style="460" customWidth="1"/>
    <col min="9" max="9" width="3.375" style="460" customWidth="1"/>
    <col min="10" max="10" width="5.375" style="460" customWidth="1"/>
    <col min="11" max="11" width="3.875" style="695" customWidth="1"/>
    <col min="12" max="12" width="4.125" style="460" customWidth="1"/>
    <col min="13" max="13" width="3.875" style="460" customWidth="1"/>
    <col min="14" max="14" width="2.625" style="460" customWidth="1"/>
    <col min="15" max="16" width="3.875" style="460" customWidth="1"/>
    <col min="17" max="17" width="3.625" style="460" customWidth="1"/>
    <col min="18" max="18" width="4.00390625" style="460" customWidth="1"/>
    <col min="19" max="19" width="5.125" style="696" customWidth="1"/>
    <col min="20" max="20" width="5.00390625" style="460" customWidth="1"/>
    <col min="21" max="21" width="2.625" style="460" customWidth="1"/>
    <col min="22" max="22" width="5.75390625" style="460" customWidth="1"/>
    <col min="23" max="23" width="4.50390625" style="460" customWidth="1"/>
    <col min="24" max="24" width="3.375" style="460" customWidth="1"/>
    <col min="25" max="25" width="3.875" style="460" customWidth="1"/>
    <col min="26" max="26" width="4.25390625" style="460" customWidth="1"/>
    <col min="27" max="27" width="4.625" style="460" customWidth="1"/>
    <col min="28" max="28" width="6.375" style="460" customWidth="1"/>
    <col min="29" max="30" width="3.875" style="460" customWidth="1"/>
    <col min="31" max="31" width="7.50390625" style="460" customWidth="1"/>
    <col min="32" max="32" width="5.375" style="460" customWidth="1"/>
    <col min="33" max="35" width="3.875" style="460" customWidth="1"/>
    <col min="36" max="36" width="6.375" style="460" customWidth="1"/>
    <col min="37" max="37" width="4.50390625" style="460" customWidth="1"/>
    <col min="38" max="38" width="3.875" style="460" customWidth="1"/>
    <col min="39" max="41" width="3.375" style="460" customWidth="1"/>
    <col min="42" max="42" width="3.875" style="460" customWidth="1"/>
    <col min="43" max="56" width="4.125" style="460" customWidth="1"/>
    <col min="57" max="57" width="10.625" style="460" customWidth="1"/>
    <col min="58" max="58" width="3.875" style="460" customWidth="1"/>
    <col min="59" max="59" width="20.125" style="460" bestFit="1" customWidth="1"/>
    <col min="60" max="60" width="10.125" style="461" bestFit="1" customWidth="1"/>
    <col min="61" max="61" width="13.375" style="460" bestFit="1" customWidth="1"/>
    <col min="62" max="62" width="10.25390625" style="462" bestFit="1" customWidth="1"/>
    <col min="63" max="63" width="20.625" style="463" bestFit="1" customWidth="1"/>
    <col min="64" max="64" width="17.125" style="460" bestFit="1" customWidth="1"/>
    <col min="65" max="71" width="3.875" style="460" customWidth="1"/>
    <col min="72" max="149" width="2.625" style="460" customWidth="1"/>
    <col min="150" max="16384" width="9.00390625" style="460" customWidth="1"/>
  </cols>
  <sheetData>
    <row r="1" spans="2:57" ht="49.5" customHeight="1">
      <c r="B1" s="5"/>
      <c r="C1" s="5"/>
      <c r="D1" s="5"/>
      <c r="E1" s="5"/>
      <c r="F1" s="5"/>
      <c r="G1" s="5"/>
      <c r="H1" s="5"/>
      <c r="I1" s="5"/>
      <c r="J1" s="5"/>
      <c r="K1" s="457"/>
      <c r="L1" s="5"/>
      <c r="M1" s="5"/>
      <c r="N1" s="5"/>
      <c r="O1" s="5"/>
      <c r="P1" s="5"/>
      <c r="Q1" s="5"/>
      <c r="R1" s="5"/>
      <c r="S1" s="458"/>
      <c r="T1" s="5"/>
      <c r="U1" s="5"/>
      <c r="V1" s="5"/>
      <c r="W1" s="5"/>
      <c r="X1" s="5"/>
      <c r="Y1" s="5"/>
      <c r="Z1" s="5"/>
      <c r="AA1" s="5"/>
      <c r="AB1" s="5"/>
      <c r="AC1" s="5"/>
      <c r="AD1" s="5"/>
      <c r="AE1" s="5"/>
      <c r="AF1" s="5"/>
      <c r="AG1" s="5"/>
      <c r="AH1" s="5"/>
      <c r="AI1" s="5"/>
      <c r="AJ1" s="5"/>
      <c r="AK1" s="5"/>
      <c r="AL1" s="5"/>
      <c r="AM1" s="5"/>
      <c r="AN1" s="5"/>
      <c r="AO1" s="5"/>
      <c r="AP1" s="5"/>
      <c r="AQ1" s="5"/>
      <c r="AR1" s="5"/>
      <c r="AS1" s="5"/>
      <c r="AT1" s="5"/>
      <c r="AU1" s="459" t="s">
        <v>67</v>
      </c>
      <c r="AV1" s="459"/>
      <c r="AW1" s="459"/>
      <c r="AX1" s="459"/>
      <c r="AY1" s="459"/>
      <c r="AZ1" s="459"/>
      <c r="BA1" s="459"/>
      <c r="BB1" s="459"/>
      <c r="BC1" s="459"/>
      <c r="BD1" s="459"/>
      <c r="BE1" s="5"/>
    </row>
    <row r="2" spans="2:57" ht="38.25" thickBot="1">
      <c r="B2" s="464"/>
      <c r="C2" s="464"/>
      <c r="D2" s="464"/>
      <c r="E2" s="464"/>
      <c r="F2" s="464"/>
      <c r="G2" s="464"/>
      <c r="H2" s="464"/>
      <c r="I2" s="464"/>
      <c r="J2" s="464"/>
      <c r="K2" s="464"/>
      <c r="L2" s="464"/>
      <c r="M2" s="464"/>
      <c r="N2" s="464"/>
      <c r="O2" s="464"/>
      <c r="P2" s="464"/>
      <c r="Q2" s="464"/>
      <c r="R2" s="464"/>
      <c r="S2" s="464"/>
      <c r="T2" s="464"/>
      <c r="U2" s="464"/>
      <c r="V2" s="464"/>
      <c r="W2" s="464"/>
      <c r="X2" s="464"/>
      <c r="Y2" s="464"/>
      <c r="Z2" s="5"/>
      <c r="AA2" s="5"/>
      <c r="AB2" s="5"/>
      <c r="AC2" s="5"/>
      <c r="AD2" s="5"/>
      <c r="AE2" s="5"/>
      <c r="AF2" s="5"/>
      <c r="AG2" s="5"/>
      <c r="AH2" s="5"/>
      <c r="AI2" s="5"/>
      <c r="AJ2" s="5"/>
      <c r="AK2" s="5"/>
      <c r="AL2" s="5"/>
      <c r="AM2" s="5"/>
      <c r="AN2" s="5"/>
      <c r="AO2" s="5"/>
      <c r="AP2" s="5"/>
      <c r="AQ2" s="5"/>
      <c r="AR2" s="5"/>
      <c r="AS2" s="5"/>
      <c r="AT2" s="5"/>
      <c r="AU2" s="465"/>
      <c r="AV2" s="465"/>
      <c r="AW2" s="465"/>
      <c r="AX2" s="465"/>
      <c r="AY2" s="465"/>
      <c r="AZ2" s="465"/>
      <c r="BA2" s="465"/>
      <c r="BB2" s="465"/>
      <c r="BC2" s="465"/>
      <c r="BD2" s="465"/>
      <c r="BE2" s="5"/>
    </row>
    <row r="3" spans="2:57" ht="37.5" customHeight="1">
      <c r="B3" s="466"/>
      <c r="C3" s="467"/>
      <c r="D3" s="467"/>
      <c r="E3" s="468" t="s">
        <v>48</v>
      </c>
      <c r="F3" s="468"/>
      <c r="G3" s="468"/>
      <c r="H3" s="468"/>
      <c r="I3" s="468"/>
      <c r="J3" s="468"/>
      <c r="K3" s="468"/>
      <c r="L3" s="468"/>
      <c r="M3" s="468"/>
      <c r="N3" s="469" t="s">
        <v>49</v>
      </c>
      <c r="O3" s="469"/>
      <c r="P3" s="469"/>
      <c r="Q3" s="469"/>
      <c r="R3" s="469"/>
      <c r="S3" s="469"/>
      <c r="T3" s="469"/>
      <c r="U3" s="469"/>
      <c r="V3" s="469"/>
      <c r="W3" s="469"/>
      <c r="X3" s="469"/>
      <c r="Y3" s="469"/>
      <c r="Z3" s="469" t="s">
        <v>47</v>
      </c>
      <c r="AA3" s="469"/>
      <c r="AB3" s="469"/>
      <c r="AC3" s="469"/>
      <c r="AD3" s="469"/>
      <c r="AE3" s="469"/>
      <c r="AF3" s="469"/>
      <c r="AG3" s="469"/>
      <c r="AH3" s="469"/>
      <c r="AI3" s="469"/>
      <c r="AJ3" s="470"/>
      <c r="AK3" s="56"/>
      <c r="AL3" s="56"/>
      <c r="AM3" s="56"/>
      <c r="AN3" s="18"/>
      <c r="AO3" s="18"/>
      <c r="AP3" s="471" t="s">
        <v>25</v>
      </c>
      <c r="AQ3" s="472"/>
      <c r="AR3" s="472"/>
      <c r="AS3" s="472"/>
      <c r="AT3" s="472"/>
      <c r="AU3" s="473" t="s">
        <v>46</v>
      </c>
      <c r="AV3" s="472"/>
      <c r="AW3" s="472"/>
      <c r="AX3" s="472"/>
      <c r="AY3" s="474"/>
      <c r="AZ3" s="475" t="s">
        <v>27</v>
      </c>
      <c r="BA3" s="472"/>
      <c r="BB3" s="472"/>
      <c r="BC3" s="472"/>
      <c r="BD3" s="476"/>
      <c r="BE3" s="5"/>
    </row>
    <row r="4" spans="2:57" ht="38.25" customHeight="1" thickBot="1">
      <c r="B4" s="477"/>
      <c r="C4" s="478"/>
      <c r="D4" s="478"/>
      <c r="E4" s="479"/>
      <c r="F4" s="479"/>
      <c r="G4" s="479"/>
      <c r="H4" s="479"/>
      <c r="I4" s="479"/>
      <c r="J4" s="479"/>
      <c r="K4" s="479"/>
      <c r="L4" s="479"/>
      <c r="M4" s="479"/>
      <c r="N4" s="469"/>
      <c r="O4" s="469"/>
      <c r="P4" s="469"/>
      <c r="Q4" s="469"/>
      <c r="R4" s="469"/>
      <c r="S4" s="469"/>
      <c r="T4" s="469"/>
      <c r="U4" s="469"/>
      <c r="V4" s="469"/>
      <c r="W4" s="469"/>
      <c r="X4" s="469"/>
      <c r="Y4" s="469"/>
      <c r="Z4" s="469"/>
      <c r="AA4" s="469"/>
      <c r="AB4" s="469"/>
      <c r="AC4" s="469"/>
      <c r="AD4" s="469"/>
      <c r="AE4" s="469"/>
      <c r="AF4" s="469"/>
      <c r="AG4" s="469"/>
      <c r="AH4" s="469"/>
      <c r="AI4" s="469"/>
      <c r="AJ4" s="470"/>
      <c r="AK4" s="56"/>
      <c r="AL4" s="480"/>
      <c r="AM4" s="480"/>
      <c r="AN4" s="4"/>
      <c r="AO4" s="4"/>
      <c r="AP4" s="481"/>
      <c r="AQ4" s="482"/>
      <c r="AR4" s="482"/>
      <c r="AS4" s="482"/>
      <c r="AT4" s="483"/>
      <c r="AU4" s="484"/>
      <c r="AV4" s="485"/>
      <c r="AW4" s="485"/>
      <c r="AX4" s="485"/>
      <c r="AY4" s="486"/>
      <c r="AZ4" s="783" t="s">
        <v>170</v>
      </c>
      <c r="BA4" s="784"/>
      <c r="BB4" s="784"/>
      <c r="BC4" s="784"/>
      <c r="BD4" s="785"/>
      <c r="BE4" s="5"/>
    </row>
    <row r="5" spans="2:63" s="504" customFormat="1" ht="47.25" customHeight="1" thickBot="1">
      <c r="B5" s="487" t="s">
        <v>38</v>
      </c>
      <c r="C5" s="488"/>
      <c r="D5" s="488"/>
      <c r="E5" s="489"/>
      <c r="F5" s="387" t="s">
        <v>172</v>
      </c>
      <c r="G5" s="388"/>
      <c r="H5" s="721"/>
      <c r="I5" s="111" t="s">
        <v>8</v>
      </c>
      <c r="J5" s="721"/>
      <c r="K5" s="111" t="s">
        <v>9</v>
      </c>
      <c r="L5" s="721"/>
      <c r="M5" s="111" t="s">
        <v>10</v>
      </c>
      <c r="N5" s="490"/>
      <c r="O5" s="491"/>
      <c r="P5" s="491"/>
      <c r="Q5" s="491"/>
      <c r="R5" s="491"/>
      <c r="S5" s="492"/>
      <c r="T5" s="492"/>
      <c r="U5" s="492"/>
      <c r="V5" s="492"/>
      <c r="W5" s="492"/>
      <c r="X5" s="492"/>
      <c r="Y5" s="492"/>
      <c r="Z5" s="492"/>
      <c r="AA5" s="115"/>
      <c r="AB5" s="493"/>
      <c r="AC5" s="494"/>
      <c r="AD5" s="494"/>
      <c r="AE5" s="494"/>
      <c r="AF5" s="494"/>
      <c r="AG5" s="494"/>
      <c r="AH5" s="494"/>
      <c r="AI5" s="494"/>
      <c r="AJ5" s="494"/>
      <c r="AK5" s="494"/>
      <c r="AL5" s="494"/>
      <c r="AM5" s="494"/>
      <c r="AN5" s="495"/>
      <c r="AO5" s="496"/>
      <c r="AP5" s="497"/>
      <c r="AQ5" s="498"/>
      <c r="AR5" s="498"/>
      <c r="AS5" s="498"/>
      <c r="AT5" s="499"/>
      <c r="AU5" s="500"/>
      <c r="AV5" s="501"/>
      <c r="AW5" s="501"/>
      <c r="AX5" s="501"/>
      <c r="AY5" s="502"/>
      <c r="AZ5" s="786"/>
      <c r="BA5" s="787"/>
      <c r="BB5" s="787"/>
      <c r="BC5" s="787"/>
      <c r="BD5" s="788"/>
      <c r="BE5" s="503"/>
      <c r="BH5" s="505"/>
      <c r="BJ5" s="506"/>
      <c r="BK5" s="507"/>
    </row>
    <row r="6" spans="2:63" s="504" customFormat="1" ht="47.25" customHeight="1" thickBot="1">
      <c r="B6" s="508" t="s">
        <v>6</v>
      </c>
      <c r="C6" s="390"/>
      <c r="D6" s="390"/>
      <c r="E6" s="391"/>
      <c r="F6" s="509" t="s">
        <v>118</v>
      </c>
      <c r="G6" s="510"/>
      <c r="H6" s="510"/>
      <c r="I6" s="510"/>
      <c r="J6" s="510"/>
      <c r="K6" s="510"/>
      <c r="L6" s="510"/>
      <c r="M6" s="511"/>
      <c r="N6" s="369" t="s">
        <v>12</v>
      </c>
      <c r="O6" s="370"/>
      <c r="P6" s="371"/>
      <c r="Q6" s="722" t="s">
        <v>169</v>
      </c>
      <c r="R6" s="723"/>
      <c r="S6" s="723"/>
      <c r="T6" s="723"/>
      <c r="U6" s="723"/>
      <c r="V6" s="723"/>
      <c r="W6" s="723"/>
      <c r="X6" s="723"/>
      <c r="Y6" s="723"/>
      <c r="Z6" s="724"/>
      <c r="AA6" s="514" t="s">
        <v>39</v>
      </c>
      <c r="AB6" s="515"/>
      <c r="AC6" s="515"/>
      <c r="AD6" s="516"/>
      <c r="AE6" s="725"/>
      <c r="AF6" s="726"/>
      <c r="AG6" s="726"/>
      <c r="AH6" s="726"/>
      <c r="AI6" s="726"/>
      <c r="AJ6" s="726"/>
      <c r="AK6" s="726"/>
      <c r="AL6" s="726"/>
      <c r="AM6" s="726"/>
      <c r="AN6" s="726"/>
      <c r="AO6" s="727"/>
      <c r="AP6" s="512" t="s">
        <v>26</v>
      </c>
      <c r="AQ6" s="513"/>
      <c r="AR6" s="513"/>
      <c r="AS6" s="513"/>
      <c r="AT6" s="517"/>
      <c r="AU6" s="728"/>
      <c r="AV6" s="729"/>
      <c r="AW6" s="729"/>
      <c r="AX6" s="729"/>
      <c r="AY6" s="729"/>
      <c r="AZ6" s="729"/>
      <c r="BA6" s="729"/>
      <c r="BB6" s="729"/>
      <c r="BC6" s="729"/>
      <c r="BD6" s="730"/>
      <c r="BE6" s="503"/>
      <c r="BH6" s="505"/>
      <c r="BJ6" s="506"/>
      <c r="BK6" s="507"/>
    </row>
    <row r="7" spans="2:64" s="504" customFormat="1" ht="12" customHeight="1" thickBot="1">
      <c r="B7" s="521"/>
      <c r="C7" s="522"/>
      <c r="D7" s="522"/>
      <c r="E7" s="522"/>
      <c r="F7" s="523"/>
      <c r="G7" s="523"/>
      <c r="H7" s="523"/>
      <c r="I7" s="523"/>
      <c r="J7" s="524"/>
      <c r="K7" s="524"/>
      <c r="L7" s="524"/>
      <c r="M7" s="524"/>
      <c r="N7" s="521"/>
      <c r="O7" s="521"/>
      <c r="P7" s="521"/>
      <c r="Q7" s="525"/>
      <c r="R7" s="525"/>
      <c r="S7" s="525"/>
      <c r="T7" s="525"/>
      <c r="U7" s="525"/>
      <c r="V7" s="525"/>
      <c r="W7" s="525"/>
      <c r="X7" s="525"/>
      <c r="Y7" s="525"/>
      <c r="Z7" s="525"/>
      <c r="AA7" s="521"/>
      <c r="AB7" s="521"/>
      <c r="AC7" s="521"/>
      <c r="AD7" s="521"/>
      <c r="AE7" s="525"/>
      <c r="AF7" s="525"/>
      <c r="AG7" s="525"/>
      <c r="AH7" s="525"/>
      <c r="AI7" s="48"/>
      <c r="AJ7" s="48"/>
      <c r="AK7" s="48"/>
      <c r="AL7" s="522"/>
      <c r="AM7" s="522"/>
      <c r="AN7" s="522"/>
      <c r="AO7" s="522"/>
      <c r="AP7" s="522"/>
      <c r="AQ7" s="49"/>
      <c r="AR7" s="49"/>
      <c r="AS7" s="49"/>
      <c r="AT7" s="49"/>
      <c r="AU7" s="49"/>
      <c r="AV7" s="49"/>
      <c r="AW7" s="49"/>
      <c r="AX7" s="49"/>
      <c r="AY7" s="49"/>
      <c r="AZ7" s="49"/>
      <c r="BA7" s="49"/>
      <c r="BB7" s="49"/>
      <c r="BC7" s="49"/>
      <c r="BD7" s="526"/>
      <c r="BE7" s="503"/>
      <c r="BG7" s="527" t="s">
        <v>132</v>
      </c>
      <c r="BH7" s="528"/>
      <c r="BI7" s="527"/>
      <c r="BJ7" s="529"/>
      <c r="BK7" s="530"/>
      <c r="BL7" s="527"/>
    </row>
    <row r="8" spans="2:64" s="504" customFormat="1" ht="39.75" customHeight="1" thickBot="1" thickTop="1">
      <c r="B8" s="531" t="s">
        <v>16</v>
      </c>
      <c r="C8" s="532"/>
      <c r="D8" s="532"/>
      <c r="E8" s="532"/>
      <c r="F8" s="532"/>
      <c r="G8" s="532"/>
      <c r="H8" s="532"/>
      <c r="I8" s="532"/>
      <c r="J8" s="532"/>
      <c r="K8" s="532"/>
      <c r="L8" s="532"/>
      <c r="M8" s="532"/>
      <c r="N8" s="532"/>
      <c r="O8" s="532"/>
      <c r="P8" s="532"/>
      <c r="Q8" s="456"/>
      <c r="R8" s="456"/>
      <c r="S8" s="533"/>
      <c r="T8" s="534" t="s">
        <v>29</v>
      </c>
      <c r="U8" s="456"/>
      <c r="V8" s="456"/>
      <c r="W8" s="456"/>
      <c r="X8" s="456"/>
      <c r="Y8" s="456"/>
      <c r="Z8" s="456"/>
      <c r="AA8" s="456"/>
      <c r="AB8" s="456"/>
      <c r="AC8" s="456"/>
      <c r="AD8" s="456"/>
      <c r="AE8" s="533"/>
      <c r="AF8" s="534" t="s">
        <v>28</v>
      </c>
      <c r="AG8" s="532"/>
      <c r="AH8" s="532"/>
      <c r="AI8" s="535"/>
      <c r="AJ8" s="536" t="s">
        <v>120</v>
      </c>
      <c r="AK8" s="537"/>
      <c r="AL8" s="537"/>
      <c r="AM8" s="537"/>
      <c r="AN8" s="537"/>
      <c r="AO8" s="537"/>
      <c r="AP8" s="537"/>
      <c r="AQ8" s="537"/>
      <c r="AR8" s="537"/>
      <c r="AS8" s="538"/>
      <c r="AT8" s="363" t="s">
        <v>24</v>
      </c>
      <c r="AU8" s="364"/>
      <c r="AV8" s="364"/>
      <c r="AW8" s="364"/>
      <c r="AX8" s="364"/>
      <c r="AY8" s="364"/>
      <c r="AZ8" s="364"/>
      <c r="BA8" s="364"/>
      <c r="BB8" s="364"/>
      <c r="BC8" s="364"/>
      <c r="BD8" s="365"/>
      <c r="BE8" s="18"/>
      <c r="BG8" s="539" t="s">
        <v>134</v>
      </c>
      <c r="BH8" s="540" t="s">
        <v>133</v>
      </c>
      <c r="BI8" s="541" t="s">
        <v>135</v>
      </c>
      <c r="BJ8" s="542" t="s">
        <v>136</v>
      </c>
      <c r="BK8" s="543" t="s">
        <v>142</v>
      </c>
      <c r="BL8" s="544" t="s">
        <v>139</v>
      </c>
    </row>
    <row r="9" spans="2:64" s="504" customFormat="1" ht="39.75" customHeight="1">
      <c r="B9" s="731"/>
      <c r="C9" s="732"/>
      <c r="D9" s="732"/>
      <c r="E9" s="732"/>
      <c r="F9" s="732"/>
      <c r="G9" s="732"/>
      <c r="H9" s="732"/>
      <c r="I9" s="732"/>
      <c r="J9" s="732"/>
      <c r="K9" s="732"/>
      <c r="L9" s="732"/>
      <c r="M9" s="732"/>
      <c r="N9" s="732"/>
      <c r="O9" s="732"/>
      <c r="P9" s="732"/>
      <c r="Q9" s="732"/>
      <c r="R9" s="732"/>
      <c r="S9" s="733"/>
      <c r="T9" s="740"/>
      <c r="U9" s="732"/>
      <c r="V9" s="732"/>
      <c r="W9" s="732"/>
      <c r="X9" s="732"/>
      <c r="Y9" s="732"/>
      <c r="Z9" s="732"/>
      <c r="AA9" s="732"/>
      <c r="AB9" s="732"/>
      <c r="AC9" s="732"/>
      <c r="AD9" s="732"/>
      <c r="AE9" s="733"/>
      <c r="AF9" s="743"/>
      <c r="AG9" s="744"/>
      <c r="AH9" s="744"/>
      <c r="AI9" s="745"/>
      <c r="AJ9" s="746"/>
      <c r="AK9" s="747"/>
      <c r="AL9" s="747"/>
      <c r="AM9" s="747"/>
      <c r="AN9" s="747"/>
      <c r="AO9" s="747"/>
      <c r="AP9" s="747"/>
      <c r="AQ9" s="747"/>
      <c r="AR9" s="747"/>
      <c r="AS9" s="748"/>
      <c r="AT9" s="749">
        <f>AF9*AJ9</f>
        <v>0</v>
      </c>
      <c r="AU9" s="750"/>
      <c r="AV9" s="750"/>
      <c r="AW9" s="750"/>
      <c r="AX9" s="750"/>
      <c r="AY9" s="750"/>
      <c r="AZ9" s="750"/>
      <c r="BA9" s="750"/>
      <c r="BB9" s="750"/>
      <c r="BC9" s="750"/>
      <c r="BD9" s="751"/>
      <c r="BE9" s="18"/>
      <c r="BG9" s="545" t="str">
        <f>'予算名称・コードリスト'!A4</f>
        <v>片平まつり経費</v>
      </c>
      <c r="BH9" s="546">
        <f>'予算名称・コードリスト'!B4</f>
        <v>22001040</v>
      </c>
      <c r="BI9" s="547" t="str">
        <f>IF('予算名称・コードリスト'!C4="","",'予算名称・コードリスト'!C4)</f>
        <v>大学運営資金</v>
      </c>
      <c r="BJ9" s="548">
        <f>IF('予算名称・コードリスト'!D4="","",'予算名称・コードリスト'!D4)</f>
        <v>1</v>
      </c>
      <c r="BK9" s="549" t="str">
        <f>IF('予算名称・コードリスト'!E4="","",'予算名称・コードリスト'!E4)</f>
        <v>運）研究経費</v>
      </c>
      <c r="BL9" s="550">
        <f>IF('予算名称・コードリスト'!F4="","",'予算名称・コードリスト'!F4)</f>
        <v>40101201</v>
      </c>
    </row>
    <row r="10" spans="2:64" s="504" customFormat="1" ht="39.75" customHeight="1">
      <c r="B10" s="734"/>
      <c r="C10" s="735"/>
      <c r="D10" s="735"/>
      <c r="E10" s="735"/>
      <c r="F10" s="735"/>
      <c r="G10" s="735"/>
      <c r="H10" s="735"/>
      <c r="I10" s="735"/>
      <c r="J10" s="735"/>
      <c r="K10" s="735"/>
      <c r="L10" s="735"/>
      <c r="M10" s="735"/>
      <c r="N10" s="735"/>
      <c r="O10" s="735"/>
      <c r="P10" s="735"/>
      <c r="Q10" s="735"/>
      <c r="R10" s="735"/>
      <c r="S10" s="736"/>
      <c r="T10" s="741"/>
      <c r="U10" s="735"/>
      <c r="V10" s="735"/>
      <c r="W10" s="735"/>
      <c r="X10" s="735"/>
      <c r="Y10" s="735"/>
      <c r="Z10" s="735"/>
      <c r="AA10" s="735"/>
      <c r="AB10" s="735"/>
      <c r="AC10" s="735"/>
      <c r="AD10" s="735"/>
      <c r="AE10" s="736"/>
      <c r="AF10" s="752"/>
      <c r="AG10" s="753"/>
      <c r="AH10" s="753"/>
      <c r="AI10" s="754"/>
      <c r="AJ10" s="755"/>
      <c r="AK10" s="756"/>
      <c r="AL10" s="756"/>
      <c r="AM10" s="756"/>
      <c r="AN10" s="756"/>
      <c r="AO10" s="756"/>
      <c r="AP10" s="756"/>
      <c r="AQ10" s="756"/>
      <c r="AR10" s="756"/>
      <c r="AS10" s="757"/>
      <c r="AT10" s="758">
        <f>AF10*AJ10</f>
        <v>0</v>
      </c>
      <c r="AU10" s="759"/>
      <c r="AV10" s="759"/>
      <c r="AW10" s="759"/>
      <c r="AX10" s="759"/>
      <c r="AY10" s="759"/>
      <c r="AZ10" s="759"/>
      <c r="BA10" s="759"/>
      <c r="BB10" s="759"/>
      <c r="BC10" s="759"/>
      <c r="BD10" s="760"/>
      <c r="BE10" s="18"/>
      <c r="BG10" s="551">
        <f>'予算名称・コードリスト'!A5</f>
        <v>0</v>
      </c>
      <c r="BH10" s="552">
        <f>'予算名称・コードリスト'!B5</f>
      </c>
      <c r="BI10" s="553">
        <f>IF('予算名称・コードリスト'!C5="","",'予算名称・コードリスト'!C5)</f>
      </c>
      <c r="BJ10" s="554">
        <f>IF('予算名称・コードリスト'!D5="","",'予算名称・コードリスト'!D5)</f>
      </c>
      <c r="BK10" s="555">
        <f>IF('予算名称・コードリスト'!E5="","",'予算名称・コードリスト'!E5)</f>
      </c>
      <c r="BL10" s="556">
        <f>IF('予算名称・コードリスト'!F5="","",'予算名称・コードリスト'!F5)</f>
      </c>
    </row>
    <row r="11" spans="2:64" s="504" customFormat="1" ht="39.75" customHeight="1">
      <c r="B11" s="734"/>
      <c r="C11" s="735"/>
      <c r="D11" s="735"/>
      <c r="E11" s="735"/>
      <c r="F11" s="735"/>
      <c r="G11" s="735"/>
      <c r="H11" s="735"/>
      <c r="I11" s="735"/>
      <c r="J11" s="735"/>
      <c r="K11" s="735"/>
      <c r="L11" s="735"/>
      <c r="M11" s="735"/>
      <c r="N11" s="735"/>
      <c r="O11" s="735"/>
      <c r="P11" s="735"/>
      <c r="Q11" s="735"/>
      <c r="R11" s="735"/>
      <c r="S11" s="736"/>
      <c r="T11" s="741"/>
      <c r="U11" s="735"/>
      <c r="V11" s="735"/>
      <c r="W11" s="735"/>
      <c r="X11" s="735"/>
      <c r="Y11" s="735"/>
      <c r="Z11" s="735"/>
      <c r="AA11" s="735"/>
      <c r="AB11" s="735"/>
      <c r="AC11" s="735"/>
      <c r="AD11" s="735"/>
      <c r="AE11" s="736"/>
      <c r="AF11" s="752"/>
      <c r="AG11" s="753"/>
      <c r="AH11" s="753"/>
      <c r="AI11" s="754"/>
      <c r="AJ11" s="755"/>
      <c r="AK11" s="756"/>
      <c r="AL11" s="756"/>
      <c r="AM11" s="756"/>
      <c r="AN11" s="756"/>
      <c r="AO11" s="756"/>
      <c r="AP11" s="756"/>
      <c r="AQ11" s="756"/>
      <c r="AR11" s="756"/>
      <c r="AS11" s="757"/>
      <c r="AT11" s="758">
        <f>AF11*AJ11</f>
        <v>0</v>
      </c>
      <c r="AU11" s="759"/>
      <c r="AV11" s="759"/>
      <c r="AW11" s="759"/>
      <c r="AX11" s="759"/>
      <c r="AY11" s="759"/>
      <c r="AZ11" s="759"/>
      <c r="BA11" s="759"/>
      <c r="BB11" s="759"/>
      <c r="BC11" s="759"/>
      <c r="BD11" s="760"/>
      <c r="BE11" s="18"/>
      <c r="BG11" s="551">
        <f>'予算名称・コードリスト'!A6</f>
        <v>0</v>
      </c>
      <c r="BH11" s="552">
        <f>'予算名称・コードリスト'!B6</f>
      </c>
      <c r="BI11" s="553">
        <f>IF('予算名称・コードリスト'!C6="","",'予算名称・コードリスト'!C6)</f>
      </c>
      <c r="BJ11" s="554">
        <f>IF('予算名称・コードリスト'!D6="","",'予算名称・コードリスト'!D6)</f>
      </c>
      <c r="BK11" s="555">
        <f>IF('予算名称・コードリスト'!E6="","",'予算名称・コードリスト'!E6)</f>
      </c>
      <c r="BL11" s="556">
        <f>IF('予算名称・コードリスト'!F6="","",'予算名称・コードリスト'!F6)</f>
      </c>
    </row>
    <row r="12" spans="2:64" s="504" customFormat="1" ht="39.75" customHeight="1">
      <c r="B12" s="734"/>
      <c r="C12" s="735"/>
      <c r="D12" s="735"/>
      <c r="E12" s="735"/>
      <c r="F12" s="735"/>
      <c r="G12" s="735"/>
      <c r="H12" s="735"/>
      <c r="I12" s="735"/>
      <c r="J12" s="735"/>
      <c r="K12" s="735"/>
      <c r="L12" s="735"/>
      <c r="M12" s="735"/>
      <c r="N12" s="735"/>
      <c r="O12" s="735"/>
      <c r="P12" s="735"/>
      <c r="Q12" s="735"/>
      <c r="R12" s="735"/>
      <c r="S12" s="736"/>
      <c r="T12" s="741"/>
      <c r="U12" s="735"/>
      <c r="V12" s="735"/>
      <c r="W12" s="735"/>
      <c r="X12" s="735"/>
      <c r="Y12" s="735"/>
      <c r="Z12" s="735"/>
      <c r="AA12" s="735"/>
      <c r="AB12" s="735"/>
      <c r="AC12" s="735"/>
      <c r="AD12" s="735"/>
      <c r="AE12" s="736"/>
      <c r="AF12" s="752"/>
      <c r="AG12" s="753"/>
      <c r="AH12" s="753"/>
      <c r="AI12" s="754"/>
      <c r="AJ12" s="755"/>
      <c r="AK12" s="756"/>
      <c r="AL12" s="756"/>
      <c r="AM12" s="756"/>
      <c r="AN12" s="756"/>
      <c r="AO12" s="756"/>
      <c r="AP12" s="756"/>
      <c r="AQ12" s="756"/>
      <c r="AR12" s="756"/>
      <c r="AS12" s="757"/>
      <c r="AT12" s="758">
        <f>AF12*AJ12</f>
        <v>0</v>
      </c>
      <c r="AU12" s="759"/>
      <c r="AV12" s="759"/>
      <c r="AW12" s="759"/>
      <c r="AX12" s="759"/>
      <c r="AY12" s="759"/>
      <c r="AZ12" s="759"/>
      <c r="BA12" s="759"/>
      <c r="BB12" s="759"/>
      <c r="BC12" s="759"/>
      <c r="BD12" s="760"/>
      <c r="BE12" s="18"/>
      <c r="BG12" s="551">
        <f>'予算名称・コードリスト'!A7</f>
        <v>0</v>
      </c>
      <c r="BH12" s="552">
        <f>'予算名称・コードリスト'!B7</f>
      </c>
      <c r="BI12" s="553">
        <f>IF('予算名称・コードリスト'!C7="","",'予算名称・コードリスト'!C7)</f>
      </c>
      <c r="BJ12" s="554">
        <f>IF('予算名称・コードリスト'!D7="","",'予算名称・コードリスト'!D7)</f>
      </c>
      <c r="BK12" s="555">
        <f>IF('予算名称・コードリスト'!E7="","",'予算名称・コードリスト'!E7)</f>
      </c>
      <c r="BL12" s="556">
        <f>IF('予算名称・コードリスト'!F7="","",'予算名称・コードリスト'!F7)</f>
      </c>
    </row>
    <row r="13" spans="2:64" s="504" customFormat="1" ht="39.75" customHeight="1">
      <c r="B13" s="737"/>
      <c r="C13" s="738"/>
      <c r="D13" s="738"/>
      <c r="E13" s="738"/>
      <c r="F13" s="738"/>
      <c r="G13" s="738"/>
      <c r="H13" s="738"/>
      <c r="I13" s="738"/>
      <c r="J13" s="738"/>
      <c r="K13" s="738"/>
      <c r="L13" s="738"/>
      <c r="M13" s="738"/>
      <c r="N13" s="738"/>
      <c r="O13" s="738"/>
      <c r="P13" s="738"/>
      <c r="Q13" s="738"/>
      <c r="R13" s="738"/>
      <c r="S13" s="739"/>
      <c r="T13" s="742"/>
      <c r="U13" s="738"/>
      <c r="V13" s="738"/>
      <c r="W13" s="738"/>
      <c r="X13" s="738"/>
      <c r="Y13" s="738"/>
      <c r="Z13" s="738"/>
      <c r="AA13" s="738"/>
      <c r="AB13" s="738"/>
      <c r="AC13" s="738"/>
      <c r="AD13" s="738"/>
      <c r="AE13" s="739"/>
      <c r="AF13" s="761"/>
      <c r="AG13" s="762"/>
      <c r="AH13" s="762"/>
      <c r="AI13" s="754"/>
      <c r="AJ13" s="763"/>
      <c r="AK13" s="764"/>
      <c r="AL13" s="764"/>
      <c r="AM13" s="764"/>
      <c r="AN13" s="764"/>
      <c r="AO13" s="764"/>
      <c r="AP13" s="764"/>
      <c r="AQ13" s="764"/>
      <c r="AR13" s="764"/>
      <c r="AS13" s="765"/>
      <c r="AT13" s="766">
        <f>AF13*AJ13</f>
        <v>0</v>
      </c>
      <c r="AU13" s="767"/>
      <c r="AV13" s="767"/>
      <c r="AW13" s="767"/>
      <c r="AX13" s="767"/>
      <c r="AY13" s="767"/>
      <c r="AZ13" s="767"/>
      <c r="BA13" s="767"/>
      <c r="BB13" s="767"/>
      <c r="BC13" s="767"/>
      <c r="BD13" s="768"/>
      <c r="BE13" s="18"/>
      <c r="BG13" s="551">
        <f>'予算名称・コードリスト'!A8</f>
        <v>0</v>
      </c>
      <c r="BH13" s="552">
        <f>'予算名称・コードリスト'!B8</f>
      </c>
      <c r="BI13" s="553">
        <f>IF('予算名称・コードリスト'!C8="","",'予算名称・コードリスト'!C8)</f>
      </c>
      <c r="BJ13" s="554">
        <f>IF('予算名称・コードリスト'!D8="","",'予算名称・コードリスト'!D8)</f>
      </c>
      <c r="BK13" s="555">
        <f>IF('予算名称・コードリスト'!E8="","",'予算名称・コードリスト'!E8)</f>
      </c>
      <c r="BL13" s="556">
        <f>IF('予算名称・コードリスト'!F8="","",'予算名称・コードリスト'!F8)</f>
      </c>
    </row>
    <row r="14" spans="2:64" s="504" customFormat="1" ht="39.75" customHeight="1" thickBot="1">
      <c r="B14" s="402" t="s">
        <v>13</v>
      </c>
      <c r="C14" s="403"/>
      <c r="D14" s="403"/>
      <c r="E14" s="403"/>
      <c r="F14" s="403"/>
      <c r="G14" s="403"/>
      <c r="H14" s="403"/>
      <c r="I14" s="403"/>
      <c r="J14" s="403"/>
      <c r="K14" s="403"/>
      <c r="L14" s="403"/>
      <c r="M14" s="403"/>
      <c r="N14" s="403"/>
      <c r="O14" s="403"/>
      <c r="P14" s="403"/>
      <c r="Q14" s="403"/>
      <c r="R14" s="403"/>
      <c r="S14" s="403"/>
      <c r="T14" s="403"/>
      <c r="U14" s="403"/>
      <c r="V14" s="403"/>
      <c r="W14" s="403"/>
      <c r="X14" s="403"/>
      <c r="Y14" s="403"/>
      <c r="Z14" s="403"/>
      <c r="AA14" s="403"/>
      <c r="AB14" s="403"/>
      <c r="AC14" s="403"/>
      <c r="AD14" s="403"/>
      <c r="AE14" s="403"/>
      <c r="AF14" s="403"/>
      <c r="AG14" s="404"/>
      <c r="AH14" s="404"/>
      <c r="AI14" s="405"/>
      <c r="AJ14" s="874"/>
      <c r="AK14" s="875"/>
      <c r="AL14" s="875"/>
      <c r="AM14" s="875"/>
      <c r="AN14" s="875"/>
      <c r="AO14" s="875"/>
      <c r="AP14" s="875"/>
      <c r="AQ14" s="875"/>
      <c r="AR14" s="875"/>
      <c r="AS14" s="876"/>
      <c r="AT14" s="769"/>
      <c r="AU14" s="770"/>
      <c r="AV14" s="770"/>
      <c r="AW14" s="770"/>
      <c r="AX14" s="770"/>
      <c r="AY14" s="770"/>
      <c r="AZ14" s="770"/>
      <c r="BA14" s="770"/>
      <c r="BB14" s="770"/>
      <c r="BC14" s="770"/>
      <c r="BD14" s="771"/>
      <c r="BE14" s="18"/>
      <c r="BG14" s="551">
        <f>'予算名称・コードリスト'!A9</f>
        <v>0</v>
      </c>
      <c r="BH14" s="552">
        <f>'予算名称・コードリスト'!B9</f>
      </c>
      <c r="BI14" s="553">
        <f>IF('予算名称・コードリスト'!C9="","",'予算名称・コードリスト'!C9)</f>
      </c>
      <c r="BJ14" s="554">
        <f>IF('予算名称・コードリスト'!D9="","",'予算名称・コードリスト'!D9)</f>
      </c>
      <c r="BK14" s="555">
        <f>IF('予算名称・コードリスト'!E9="","",'予算名称・コードリスト'!E9)</f>
      </c>
      <c r="BL14" s="556">
        <f>IF('予算名称・コードリスト'!F9="","",'予算名称・コードリスト'!F9)</f>
      </c>
    </row>
    <row r="15" spans="2:64" s="504" customFormat="1" ht="39.75" customHeight="1" thickBot="1" thickTop="1">
      <c r="B15" s="409" t="s">
        <v>17</v>
      </c>
      <c r="C15" s="410"/>
      <c r="D15" s="410"/>
      <c r="E15" s="410"/>
      <c r="F15" s="410"/>
      <c r="G15" s="410"/>
      <c r="H15" s="410"/>
      <c r="I15" s="410"/>
      <c r="J15" s="410"/>
      <c r="K15" s="410"/>
      <c r="L15" s="410"/>
      <c r="M15" s="410"/>
      <c r="N15" s="410"/>
      <c r="O15" s="410"/>
      <c r="P15" s="410"/>
      <c r="Q15" s="410"/>
      <c r="R15" s="410"/>
      <c r="S15" s="410"/>
      <c r="T15" s="410"/>
      <c r="U15" s="410"/>
      <c r="V15" s="410"/>
      <c r="W15" s="410"/>
      <c r="X15" s="410"/>
      <c r="Y15" s="410"/>
      <c r="Z15" s="410"/>
      <c r="AA15" s="410"/>
      <c r="AB15" s="410"/>
      <c r="AC15" s="410"/>
      <c r="AD15" s="410"/>
      <c r="AE15" s="410"/>
      <c r="AF15" s="410"/>
      <c r="AG15" s="411"/>
      <c r="AH15" s="411"/>
      <c r="AI15" s="412"/>
      <c r="AJ15" s="413"/>
      <c r="AK15" s="414"/>
      <c r="AL15" s="414"/>
      <c r="AM15" s="414"/>
      <c r="AN15" s="414"/>
      <c r="AO15" s="414"/>
      <c r="AP15" s="414"/>
      <c r="AQ15" s="414"/>
      <c r="AR15" s="414"/>
      <c r="AS15" s="415"/>
      <c r="AT15" s="772">
        <f>SUM(AT9:BD14)</f>
        <v>0</v>
      </c>
      <c r="AU15" s="773"/>
      <c r="AV15" s="773"/>
      <c r="AW15" s="773"/>
      <c r="AX15" s="773"/>
      <c r="AY15" s="773"/>
      <c r="AZ15" s="773"/>
      <c r="BA15" s="773"/>
      <c r="BB15" s="773"/>
      <c r="BC15" s="773"/>
      <c r="BD15" s="774"/>
      <c r="BE15" s="18"/>
      <c r="BG15" s="551">
        <f>'予算名称・コードリスト'!A10</f>
        <v>0</v>
      </c>
      <c r="BH15" s="552">
        <f>'予算名称・コードリスト'!B10</f>
      </c>
      <c r="BI15" s="553">
        <f>IF('予算名称・コードリスト'!C10="","",'予算名称・コードリスト'!C10)</f>
      </c>
      <c r="BJ15" s="554">
        <f>IF('予算名称・コードリスト'!D10="","",'予算名称・コードリスト'!D10)</f>
      </c>
      <c r="BK15" s="555">
        <f>IF('予算名称・コードリスト'!E10="","",'予算名称・コードリスト'!E10)</f>
      </c>
      <c r="BL15" s="556">
        <f>IF('予算名称・コードリスト'!F10="","",'予算名称・コードリスト'!F10)</f>
      </c>
    </row>
    <row r="16" spans="2:64" s="504" customFormat="1" ht="45" customHeight="1" thickTop="1">
      <c r="B16" s="416" t="s">
        <v>3</v>
      </c>
      <c r="C16" s="373"/>
      <c r="D16" s="373"/>
      <c r="E16" s="373"/>
      <c r="F16" s="809"/>
      <c r="G16" s="810"/>
      <c r="H16" s="810"/>
      <c r="I16" s="810"/>
      <c r="J16" s="810"/>
      <c r="K16" s="810"/>
      <c r="L16" s="810"/>
      <c r="M16" s="810"/>
      <c r="N16" s="810"/>
      <c r="O16" s="810"/>
      <c r="P16" s="811"/>
      <c r="Q16" s="372" t="s">
        <v>1</v>
      </c>
      <c r="R16" s="373"/>
      <c r="S16" s="373"/>
      <c r="T16" s="374"/>
      <c r="U16" s="399" t="s">
        <v>172</v>
      </c>
      <c r="V16" s="400"/>
      <c r="W16" s="400"/>
      <c r="X16" s="775"/>
      <c r="Y16" s="776"/>
      <c r="Z16" s="114" t="s">
        <v>8</v>
      </c>
      <c r="AA16" s="775"/>
      <c r="AB16" s="776"/>
      <c r="AC16" s="114" t="s">
        <v>9</v>
      </c>
      <c r="AD16" s="775"/>
      <c r="AE16" s="776"/>
      <c r="AF16" s="110" t="s">
        <v>10</v>
      </c>
      <c r="AG16" s="372" t="s">
        <v>4</v>
      </c>
      <c r="AH16" s="373"/>
      <c r="AI16" s="373"/>
      <c r="AJ16" s="373"/>
      <c r="AK16" s="374"/>
      <c r="AL16" s="777"/>
      <c r="AM16" s="778"/>
      <c r="AN16" s="778"/>
      <c r="AO16" s="778"/>
      <c r="AP16" s="778"/>
      <c r="AQ16" s="778"/>
      <c r="AR16" s="778"/>
      <c r="AS16" s="778"/>
      <c r="AT16" s="778"/>
      <c r="AU16" s="778"/>
      <c r="AV16" s="778"/>
      <c r="AW16" s="778"/>
      <c r="AX16" s="778"/>
      <c r="AY16" s="778"/>
      <c r="AZ16" s="778"/>
      <c r="BA16" s="778"/>
      <c r="BB16" s="778"/>
      <c r="BC16" s="778"/>
      <c r="BD16" s="779"/>
      <c r="BE16" s="503"/>
      <c r="BG16" s="551">
        <f>'予算名称・コードリスト'!A11</f>
        <v>0</v>
      </c>
      <c r="BH16" s="552">
        <f>'予算名称・コードリスト'!B11</f>
      </c>
      <c r="BI16" s="553">
        <f>IF('予算名称・コードリスト'!C11="","",'予算名称・コードリスト'!C11)</f>
      </c>
      <c r="BJ16" s="554">
        <f>IF('予算名称・コードリスト'!D11="","",'予算名称・コードリスト'!D11)</f>
      </c>
      <c r="BK16" s="555">
        <f>IF('予算名称・コードリスト'!E11="","",'予算名称・コードリスト'!E11)</f>
      </c>
      <c r="BL16" s="556">
        <f>IF('予算名称・コードリスト'!F11="","",'予算名称・コードリスト'!F11)</f>
      </c>
    </row>
    <row r="17" spans="2:64" s="504" customFormat="1" ht="45" customHeight="1" thickBot="1">
      <c r="B17" s="557" t="s">
        <v>45</v>
      </c>
      <c r="C17" s="370"/>
      <c r="D17" s="370"/>
      <c r="E17" s="370"/>
      <c r="F17" s="454" t="s">
        <v>144</v>
      </c>
      <c r="G17" s="455"/>
      <c r="H17" s="455"/>
      <c r="I17" s="455"/>
      <c r="J17" s="455"/>
      <c r="K17" s="455"/>
      <c r="L17" s="455"/>
      <c r="M17" s="455"/>
      <c r="N17" s="455"/>
      <c r="O17" s="455"/>
      <c r="P17" s="558"/>
      <c r="Q17" s="559" t="s">
        <v>30</v>
      </c>
      <c r="R17" s="370"/>
      <c r="S17" s="370"/>
      <c r="T17" s="371"/>
      <c r="U17" s="560">
        <f>IF($F$17="","",VLOOKUP($F$17,'予算名称・コードリスト'!$A$22:$B$30,2,0))</f>
        <v>22001040</v>
      </c>
      <c r="V17" s="561"/>
      <c r="W17" s="561"/>
      <c r="X17" s="561"/>
      <c r="Y17" s="561"/>
      <c r="Z17" s="561"/>
      <c r="AA17" s="561"/>
      <c r="AB17" s="561"/>
      <c r="AC17" s="561"/>
      <c r="AD17" s="561"/>
      <c r="AE17" s="561"/>
      <c r="AF17" s="562"/>
      <c r="AG17" s="369" t="s">
        <v>37</v>
      </c>
      <c r="AH17" s="370"/>
      <c r="AI17" s="370"/>
      <c r="AJ17" s="370"/>
      <c r="AK17" s="371"/>
      <c r="AL17" s="780"/>
      <c r="AM17" s="781"/>
      <c r="AN17" s="781"/>
      <c r="AO17" s="781"/>
      <c r="AP17" s="781"/>
      <c r="AQ17" s="781"/>
      <c r="AR17" s="781"/>
      <c r="AS17" s="781"/>
      <c r="AT17" s="781"/>
      <c r="AU17" s="781"/>
      <c r="AV17" s="781"/>
      <c r="AW17" s="781"/>
      <c r="AX17" s="781"/>
      <c r="AY17" s="781"/>
      <c r="AZ17" s="781"/>
      <c r="BA17" s="781"/>
      <c r="BB17" s="781"/>
      <c r="BC17" s="781"/>
      <c r="BD17" s="782"/>
      <c r="BE17" s="503"/>
      <c r="BG17" s="551">
        <f>'予算名称・コードリスト'!A12</f>
        <v>0</v>
      </c>
      <c r="BH17" s="552">
        <f>'予算名称・コードリスト'!B12</f>
      </c>
      <c r="BI17" s="553">
        <f>IF('予算名称・コードリスト'!C12="","",'予算名称・コードリスト'!C12)</f>
      </c>
      <c r="BJ17" s="554">
        <f>IF('予算名称・コードリスト'!D12="","",'予算名称・コードリスト'!D12)</f>
      </c>
      <c r="BK17" s="555">
        <f>IF('予算名称・コードリスト'!E12="","",'予算名称・コードリスト'!E12)</f>
      </c>
      <c r="BL17" s="556">
        <f>IF('予算名称・コードリスト'!F12="","",'予算名称・コードリスト'!F12)</f>
      </c>
    </row>
    <row r="18" spans="2:64" s="504" customFormat="1" ht="12" customHeight="1" thickBot="1">
      <c r="B18" s="521"/>
      <c r="C18" s="521"/>
      <c r="D18" s="521"/>
      <c r="E18" s="521"/>
      <c r="F18" s="524"/>
      <c r="G18" s="524"/>
      <c r="H18" s="524"/>
      <c r="I18" s="524"/>
      <c r="J18" s="524"/>
      <c r="K18" s="524"/>
      <c r="L18" s="524"/>
      <c r="M18" s="524"/>
      <c r="N18" s="521"/>
      <c r="O18" s="521"/>
      <c r="P18" s="521"/>
      <c r="Q18" s="525"/>
      <c r="R18" s="525"/>
      <c r="S18" s="525"/>
      <c r="T18" s="525"/>
      <c r="U18" s="525"/>
      <c r="V18" s="525"/>
      <c r="W18" s="525"/>
      <c r="X18" s="525"/>
      <c r="Y18" s="525"/>
      <c r="Z18" s="525"/>
      <c r="AA18" s="521"/>
      <c r="AB18" s="521"/>
      <c r="AC18" s="521"/>
      <c r="AD18" s="521"/>
      <c r="AE18" s="525"/>
      <c r="AF18" s="525"/>
      <c r="AG18" s="525"/>
      <c r="AH18" s="525"/>
      <c r="AI18" s="525"/>
      <c r="AJ18" s="525"/>
      <c r="AK18" s="525"/>
      <c r="AL18" s="521"/>
      <c r="AM18" s="521"/>
      <c r="AN18" s="521"/>
      <c r="AO18" s="521"/>
      <c r="AP18" s="521"/>
      <c r="AQ18" s="525"/>
      <c r="AR18" s="525"/>
      <c r="AS18" s="525"/>
      <c r="AT18" s="525"/>
      <c r="AU18" s="525"/>
      <c r="AV18" s="525"/>
      <c r="AW18" s="525"/>
      <c r="AX18" s="525"/>
      <c r="AY18" s="525"/>
      <c r="AZ18" s="525"/>
      <c r="BA18" s="525"/>
      <c r="BB18" s="525"/>
      <c r="BC18" s="525"/>
      <c r="BD18" s="525"/>
      <c r="BE18" s="503"/>
      <c r="BG18" s="563">
        <f>'予算名称・コードリスト'!A13</f>
        <v>0</v>
      </c>
      <c r="BH18" s="564">
        <f>'予算名称・コードリスト'!B13</f>
      </c>
      <c r="BI18" s="565">
        <f>IF('予算名称・コードリスト'!C13="","",'予算名称・コードリスト'!C13)</f>
      </c>
      <c r="BJ18" s="566">
        <f>IF('予算名称・コードリスト'!D13="","",'予算名称・コードリスト'!D13)</f>
      </c>
      <c r="BK18" s="567">
        <f>IF('予算名称・コードリスト'!E13="","",'予算名称・コードリスト'!E13)</f>
      </c>
      <c r="BL18" s="568">
        <f>IF('予算名称・コードリスト'!F13="","",'予算名称・コードリスト'!F13)</f>
      </c>
    </row>
    <row r="19" spans="2:64" s="504" customFormat="1" ht="34.5" customHeight="1" thickBot="1">
      <c r="B19" s="569" t="s">
        <v>41</v>
      </c>
      <c r="C19" s="570"/>
      <c r="D19" s="570"/>
      <c r="E19" s="570"/>
      <c r="F19" s="570"/>
      <c r="G19" s="570"/>
      <c r="H19" s="570"/>
      <c r="I19" s="570"/>
      <c r="J19" s="570"/>
      <c r="K19" s="570"/>
      <c r="L19" s="570"/>
      <c r="M19" s="570"/>
      <c r="N19" s="570"/>
      <c r="O19" s="570"/>
      <c r="P19" s="570"/>
      <c r="Q19" s="570"/>
      <c r="R19" s="570"/>
      <c r="S19" s="570"/>
      <c r="T19" s="570"/>
      <c r="U19" s="570"/>
      <c r="V19" s="570"/>
      <c r="W19" s="570"/>
      <c r="X19" s="570"/>
      <c r="Y19" s="570"/>
      <c r="Z19" s="570"/>
      <c r="AA19" s="570"/>
      <c r="AB19" s="571" t="s">
        <v>42</v>
      </c>
      <c r="AC19" s="572"/>
      <c r="AD19" s="572"/>
      <c r="AE19" s="572"/>
      <c r="AF19" s="572"/>
      <c r="AG19" s="572"/>
      <c r="AH19" s="572"/>
      <c r="AI19" s="572"/>
      <c r="AJ19" s="572"/>
      <c r="AK19" s="572"/>
      <c r="AL19" s="572"/>
      <c r="AM19" s="572"/>
      <c r="AN19" s="572"/>
      <c r="AO19" s="572"/>
      <c r="AP19" s="572"/>
      <c r="AQ19" s="572"/>
      <c r="AR19" s="572"/>
      <c r="AS19" s="572"/>
      <c r="AT19" s="572"/>
      <c r="AU19" s="572"/>
      <c r="AV19" s="572"/>
      <c r="AW19" s="572"/>
      <c r="AX19" s="572"/>
      <c r="AY19" s="572"/>
      <c r="AZ19" s="572"/>
      <c r="BA19" s="572"/>
      <c r="BB19" s="572"/>
      <c r="BC19" s="572"/>
      <c r="BD19" s="573"/>
      <c r="BE19" s="503"/>
      <c r="BG19" s="574"/>
      <c r="BH19" s="564"/>
      <c r="BI19" s="565"/>
      <c r="BJ19" s="575"/>
      <c r="BK19" s="576"/>
      <c r="BL19" s="577"/>
    </row>
    <row r="20" spans="2:64" s="504" customFormat="1" ht="21" customHeight="1">
      <c r="B20" s="578" t="s">
        <v>40</v>
      </c>
      <c r="C20" s="439"/>
      <c r="D20" s="579"/>
      <c r="E20" s="53" t="s">
        <v>116</v>
      </c>
      <c r="F20" s="435" t="s">
        <v>5</v>
      </c>
      <c r="G20" s="436"/>
      <c r="H20" s="436"/>
      <c r="I20" s="436"/>
      <c r="J20" s="436"/>
      <c r="K20" s="437" t="s">
        <v>152</v>
      </c>
      <c r="L20" s="580"/>
      <c r="M20" s="420" t="s">
        <v>33</v>
      </c>
      <c r="N20" s="421"/>
      <c r="O20" s="421"/>
      <c r="P20" s="581"/>
      <c r="Q20" s="438" t="s">
        <v>153</v>
      </c>
      <c r="R20" s="439"/>
      <c r="S20" s="435" t="s">
        <v>102</v>
      </c>
      <c r="T20" s="435"/>
      <c r="U20" s="435"/>
      <c r="V20" s="435"/>
      <c r="W20" s="435"/>
      <c r="X20" s="435"/>
      <c r="Y20" s="435" t="s">
        <v>154</v>
      </c>
      <c r="Z20" s="435"/>
      <c r="AA20" s="582"/>
      <c r="AB20" s="578" t="s">
        <v>40</v>
      </c>
      <c r="AC20" s="439"/>
      <c r="AD20" s="579"/>
      <c r="AE20" s="53" t="s">
        <v>115</v>
      </c>
      <c r="AF20" s="419" t="s">
        <v>95</v>
      </c>
      <c r="AG20" s="419"/>
      <c r="AH20" s="419"/>
      <c r="AI20" s="419"/>
      <c r="AJ20" s="48" t="s">
        <v>109</v>
      </c>
      <c r="AK20" s="54"/>
      <c r="AL20" s="420" t="s">
        <v>34</v>
      </c>
      <c r="AM20" s="421"/>
      <c r="AN20" s="421"/>
      <c r="AO20" s="421"/>
      <c r="AP20" s="581"/>
      <c r="AQ20" s="583"/>
      <c r="AR20" s="584"/>
      <c r="AS20" s="584"/>
      <c r="AT20" s="584"/>
      <c r="AU20" s="584"/>
      <c r="AV20" s="584"/>
      <c r="AW20" s="584"/>
      <c r="AX20" s="584"/>
      <c r="AY20" s="584"/>
      <c r="AZ20" s="584"/>
      <c r="BA20" s="584"/>
      <c r="BB20" s="584"/>
      <c r="BC20" s="584"/>
      <c r="BD20" s="585"/>
      <c r="BE20" s="527"/>
      <c r="BG20" s="586"/>
      <c r="BH20" s="564">
        <f>'予算名称・コードリスト'!B14</f>
      </c>
      <c r="BI20" s="565">
        <f>IF('予算名称・コードリスト'!C14="","",'予算名称・コードリスト'!C14)</f>
      </c>
      <c r="BJ20" s="587">
        <f>IF('予算名称・コードリスト'!D14="","",'予算名称・コードリスト'!D14)</f>
      </c>
      <c r="BK20" s="588">
        <f>IF('予算名称・コードリスト'!E14="","",'予算名称・コードリスト'!E14)</f>
      </c>
      <c r="BL20" s="589">
        <f>IF('予算名称・コードリスト'!F14="","",'予算名称・コードリスト'!F14)</f>
      </c>
    </row>
    <row r="21" spans="2:64" s="504" customFormat="1" ht="21" customHeight="1">
      <c r="B21" s="590"/>
      <c r="C21" s="433"/>
      <c r="D21" s="591"/>
      <c r="E21" s="50" t="s">
        <v>153</v>
      </c>
      <c r="F21" s="440" t="s">
        <v>145</v>
      </c>
      <c r="G21" s="441"/>
      <c r="H21" s="441"/>
      <c r="I21" s="441"/>
      <c r="J21" s="441"/>
      <c r="K21" s="442" t="s">
        <v>155</v>
      </c>
      <c r="L21" s="443"/>
      <c r="M21" s="423"/>
      <c r="N21" s="424"/>
      <c r="O21" s="424"/>
      <c r="P21" s="592"/>
      <c r="Q21" s="432" t="s">
        <v>116</v>
      </c>
      <c r="R21" s="433"/>
      <c r="S21" s="440" t="s">
        <v>101</v>
      </c>
      <c r="T21" s="440"/>
      <c r="U21" s="440"/>
      <c r="V21" s="440"/>
      <c r="W21" s="440"/>
      <c r="X21" s="440"/>
      <c r="Y21" s="440" t="s">
        <v>156</v>
      </c>
      <c r="Z21" s="440"/>
      <c r="AA21" s="452"/>
      <c r="AB21" s="590"/>
      <c r="AC21" s="433"/>
      <c r="AD21" s="591"/>
      <c r="AE21" s="50" t="s">
        <v>14</v>
      </c>
      <c r="AF21" s="428" t="s">
        <v>96</v>
      </c>
      <c r="AG21" s="428"/>
      <c r="AH21" s="428"/>
      <c r="AI21" s="428"/>
      <c r="AJ21" s="49" t="s">
        <v>110</v>
      </c>
      <c r="AK21" s="55"/>
      <c r="AL21" s="423"/>
      <c r="AM21" s="424"/>
      <c r="AN21" s="424"/>
      <c r="AO21" s="424"/>
      <c r="AP21" s="592"/>
      <c r="AQ21" s="593"/>
      <c r="AR21" s="594"/>
      <c r="AS21" s="594"/>
      <c r="AT21" s="594"/>
      <c r="AU21" s="594"/>
      <c r="AV21" s="594"/>
      <c r="AW21" s="594"/>
      <c r="AX21" s="594"/>
      <c r="AY21" s="594"/>
      <c r="AZ21" s="594"/>
      <c r="BA21" s="594"/>
      <c r="BB21" s="594"/>
      <c r="BC21" s="594"/>
      <c r="BD21" s="595"/>
      <c r="BE21" s="503"/>
      <c r="BG21" s="596"/>
      <c r="BH21" s="564"/>
      <c r="BI21" s="565"/>
      <c r="BJ21" s="597"/>
      <c r="BK21" s="598"/>
      <c r="BL21" s="599"/>
    </row>
    <row r="22" spans="2:64" s="504" customFormat="1" ht="21" customHeight="1">
      <c r="B22" s="590"/>
      <c r="C22" s="433"/>
      <c r="D22" s="591"/>
      <c r="E22" s="118" t="s">
        <v>153</v>
      </c>
      <c r="F22" s="445"/>
      <c r="G22" s="401"/>
      <c r="H22" s="401"/>
      <c r="I22" s="401"/>
      <c r="J22" s="401"/>
      <c r="K22" s="600" t="s">
        <v>157</v>
      </c>
      <c r="L22" s="601"/>
      <c r="M22" s="423"/>
      <c r="N22" s="424"/>
      <c r="O22" s="424"/>
      <c r="P22" s="592"/>
      <c r="Q22" s="444" t="s">
        <v>153</v>
      </c>
      <c r="R22" s="398"/>
      <c r="S22" s="445" t="s">
        <v>103</v>
      </c>
      <c r="T22" s="445"/>
      <c r="U22" s="445"/>
      <c r="V22" s="445"/>
      <c r="W22" s="445"/>
      <c r="X22" s="445"/>
      <c r="Y22" s="445" t="s">
        <v>158</v>
      </c>
      <c r="Z22" s="445"/>
      <c r="AA22" s="602"/>
      <c r="AB22" s="590"/>
      <c r="AC22" s="433"/>
      <c r="AD22" s="591"/>
      <c r="AE22" s="50" t="s">
        <v>14</v>
      </c>
      <c r="AF22" s="428" t="s">
        <v>97</v>
      </c>
      <c r="AG22" s="428"/>
      <c r="AH22" s="428"/>
      <c r="AI22" s="428"/>
      <c r="AJ22" s="49" t="s">
        <v>111</v>
      </c>
      <c r="AK22" s="55"/>
      <c r="AL22" s="423"/>
      <c r="AM22" s="424"/>
      <c r="AN22" s="424"/>
      <c r="AO22" s="424"/>
      <c r="AP22" s="592"/>
      <c r="AQ22" s="593"/>
      <c r="AR22" s="594"/>
      <c r="AS22" s="594"/>
      <c r="AT22" s="594"/>
      <c r="AU22" s="594"/>
      <c r="AV22" s="594"/>
      <c r="AW22" s="594"/>
      <c r="AX22" s="594"/>
      <c r="AY22" s="594"/>
      <c r="AZ22" s="594"/>
      <c r="BA22" s="594"/>
      <c r="BB22" s="594"/>
      <c r="BC22" s="594"/>
      <c r="BD22" s="595"/>
      <c r="BE22" s="503"/>
      <c r="BG22" s="563"/>
      <c r="BH22" s="564">
        <f>'予算名称・コードリスト'!B15</f>
      </c>
      <c r="BI22" s="565">
        <f>IF('予算名称・コードリスト'!C15="","",'予算名称・コードリスト'!C15)</f>
      </c>
      <c r="BJ22" s="587">
        <f>IF('予算名称・コードリスト'!D15="","",'予算名称・コードリスト'!D15)</f>
      </c>
      <c r="BK22" s="588">
        <f>IF('予算名称・コードリスト'!E15="","",'予算名称・コードリスト'!E15)</f>
      </c>
      <c r="BL22" s="589">
        <f>IF('予算名称・コードリスト'!F15="","",'予算名称・コードリスト'!F16)</f>
      </c>
    </row>
    <row r="23" spans="2:64" s="504" customFormat="1" ht="21" customHeight="1">
      <c r="B23" s="590"/>
      <c r="C23" s="433"/>
      <c r="D23" s="591"/>
      <c r="E23" s="51" t="s">
        <v>115</v>
      </c>
      <c r="F23" s="446" t="s">
        <v>32</v>
      </c>
      <c r="G23" s="447"/>
      <c r="H23" s="447"/>
      <c r="I23" s="447"/>
      <c r="J23" s="447"/>
      <c r="K23" s="448" t="s">
        <v>159</v>
      </c>
      <c r="L23" s="449"/>
      <c r="M23" s="423"/>
      <c r="N23" s="424"/>
      <c r="O23" s="424"/>
      <c r="P23" s="592"/>
      <c r="Q23" s="432" t="s">
        <v>153</v>
      </c>
      <c r="R23" s="433"/>
      <c r="S23" s="440" t="s">
        <v>146</v>
      </c>
      <c r="T23" s="440"/>
      <c r="U23" s="440"/>
      <c r="V23" s="440"/>
      <c r="W23" s="440"/>
      <c r="X23" s="440"/>
      <c r="Y23" s="440" t="s">
        <v>160</v>
      </c>
      <c r="Z23" s="440"/>
      <c r="AA23" s="452"/>
      <c r="AB23" s="590"/>
      <c r="AC23" s="433"/>
      <c r="AD23" s="591"/>
      <c r="AE23" s="50" t="s">
        <v>14</v>
      </c>
      <c r="AF23" s="428" t="s">
        <v>98</v>
      </c>
      <c r="AG23" s="428"/>
      <c r="AH23" s="428"/>
      <c r="AI23" s="428"/>
      <c r="AJ23" s="49" t="s">
        <v>112</v>
      </c>
      <c r="AK23" s="55"/>
      <c r="AL23" s="397"/>
      <c r="AM23" s="426"/>
      <c r="AN23" s="426"/>
      <c r="AO23" s="426"/>
      <c r="AP23" s="603"/>
      <c r="AQ23" s="417"/>
      <c r="AR23" s="418"/>
      <c r="AS23" s="418"/>
      <c r="AT23" s="418"/>
      <c r="AU23" s="418"/>
      <c r="AV23" s="418"/>
      <c r="AW23" s="418"/>
      <c r="AX23" s="418"/>
      <c r="AY23" s="418"/>
      <c r="AZ23" s="418"/>
      <c r="BA23" s="418"/>
      <c r="BB23" s="418"/>
      <c r="BC23" s="418"/>
      <c r="BD23" s="604"/>
      <c r="BE23" s="503"/>
      <c r="BG23" s="574"/>
      <c r="BH23" s="564"/>
      <c r="BI23" s="565"/>
      <c r="BJ23" s="597"/>
      <c r="BK23" s="598"/>
      <c r="BL23" s="599"/>
    </row>
    <row r="24" spans="2:64" ht="21" customHeight="1">
      <c r="B24" s="590"/>
      <c r="C24" s="433"/>
      <c r="D24" s="591"/>
      <c r="E24" s="50"/>
      <c r="F24" s="440"/>
      <c r="G24" s="441"/>
      <c r="H24" s="441"/>
      <c r="I24" s="441"/>
      <c r="J24" s="441"/>
      <c r="K24" s="442"/>
      <c r="L24" s="443"/>
      <c r="M24" s="423"/>
      <c r="N24" s="424"/>
      <c r="O24" s="424"/>
      <c r="P24" s="592"/>
      <c r="Q24" s="432" t="s">
        <v>153</v>
      </c>
      <c r="R24" s="433"/>
      <c r="S24" s="440" t="s">
        <v>147</v>
      </c>
      <c r="T24" s="440"/>
      <c r="U24" s="440"/>
      <c r="V24" s="440"/>
      <c r="W24" s="440"/>
      <c r="X24" s="440"/>
      <c r="Y24" s="440" t="s">
        <v>161</v>
      </c>
      <c r="Z24" s="440"/>
      <c r="AA24" s="440"/>
      <c r="AB24" s="590"/>
      <c r="AC24" s="433"/>
      <c r="AD24" s="591"/>
      <c r="AE24" s="50" t="s">
        <v>14</v>
      </c>
      <c r="AF24" s="428" t="s">
        <v>99</v>
      </c>
      <c r="AG24" s="428"/>
      <c r="AH24" s="428"/>
      <c r="AI24" s="428"/>
      <c r="AJ24" s="49" t="s">
        <v>113</v>
      </c>
      <c r="AK24" s="55"/>
      <c r="AL24" s="605" t="s">
        <v>35</v>
      </c>
      <c r="AM24" s="606"/>
      <c r="AN24" s="606"/>
      <c r="AO24" s="606"/>
      <c r="AP24" s="607"/>
      <c r="AQ24" s="429">
        <f>IF($AQ$20="","",VLOOKUP($AQ$20,外部資金,2,0))</f>
      </c>
      <c r="AR24" s="430"/>
      <c r="AS24" s="430"/>
      <c r="AT24" s="430"/>
      <c r="AU24" s="430"/>
      <c r="AV24" s="430"/>
      <c r="AW24" s="430"/>
      <c r="AX24" s="430"/>
      <c r="AY24" s="430"/>
      <c r="AZ24" s="430"/>
      <c r="BA24" s="430"/>
      <c r="BB24" s="430"/>
      <c r="BC24" s="430"/>
      <c r="BD24" s="431"/>
      <c r="BE24" s="5"/>
      <c r="BG24" s="563"/>
      <c r="BH24" s="564">
        <f>'予算名称・コードリスト'!B16</f>
      </c>
      <c r="BI24" s="565">
        <f>IF('予算名称・コードリスト'!C16="","",'予算名称・コードリスト'!C16)</f>
      </c>
      <c r="BJ24" s="608">
        <f>IF('予算名称・コードリスト'!D16="","",'予算名称・コードリスト'!D16)</f>
      </c>
      <c r="BK24" s="609">
        <f>IF('予算名称・コードリスト'!E16="","",'予算名称・コードリスト'!E16)</f>
      </c>
      <c r="BL24" s="610">
        <f>IF('予算名称・コードリスト'!F16="","",'予算名称・コードリスト'!F17)</f>
      </c>
    </row>
    <row r="25" spans="2:64" s="504" customFormat="1" ht="21" customHeight="1" thickBot="1">
      <c r="B25" s="590"/>
      <c r="C25" s="433"/>
      <c r="D25" s="591"/>
      <c r="E25" s="50"/>
      <c r="F25" s="440"/>
      <c r="G25" s="440"/>
      <c r="H25" s="440"/>
      <c r="I25" s="440"/>
      <c r="J25" s="440"/>
      <c r="K25" s="12"/>
      <c r="L25" s="117"/>
      <c r="M25" s="423"/>
      <c r="N25" s="424"/>
      <c r="O25" s="424"/>
      <c r="P25" s="592"/>
      <c r="Q25" s="432" t="s">
        <v>153</v>
      </c>
      <c r="R25" s="433"/>
      <c r="S25" s="440" t="s">
        <v>148</v>
      </c>
      <c r="T25" s="440"/>
      <c r="U25" s="440"/>
      <c r="V25" s="440"/>
      <c r="W25" s="440"/>
      <c r="X25" s="440"/>
      <c r="Y25" s="440" t="s">
        <v>162</v>
      </c>
      <c r="Z25" s="440"/>
      <c r="AA25" s="440"/>
      <c r="AB25" s="590"/>
      <c r="AC25" s="433"/>
      <c r="AD25" s="591"/>
      <c r="AE25" s="50" t="s">
        <v>14</v>
      </c>
      <c r="AF25" s="428"/>
      <c r="AG25" s="428"/>
      <c r="AH25" s="428"/>
      <c r="AI25" s="428"/>
      <c r="AJ25" s="49" t="s">
        <v>114</v>
      </c>
      <c r="AK25" s="56"/>
      <c r="AL25" s="423"/>
      <c r="AM25" s="424"/>
      <c r="AN25" s="424"/>
      <c r="AO25" s="424"/>
      <c r="AP25" s="592"/>
      <c r="AQ25" s="432"/>
      <c r="AR25" s="433"/>
      <c r="AS25" s="433"/>
      <c r="AT25" s="433"/>
      <c r="AU25" s="433"/>
      <c r="AV25" s="433"/>
      <c r="AW25" s="433"/>
      <c r="AX25" s="433"/>
      <c r="AY25" s="433"/>
      <c r="AZ25" s="433"/>
      <c r="BA25" s="433"/>
      <c r="BB25" s="433"/>
      <c r="BC25" s="433"/>
      <c r="BD25" s="434"/>
      <c r="BE25" s="503"/>
      <c r="BG25" s="574"/>
      <c r="BH25" s="564"/>
      <c r="BI25" s="565"/>
      <c r="BJ25" s="611"/>
      <c r="BK25" s="612"/>
      <c r="BL25" s="613"/>
    </row>
    <row r="26" spans="2:64" ht="21" customHeight="1">
      <c r="B26" s="590"/>
      <c r="C26" s="433"/>
      <c r="D26" s="591"/>
      <c r="E26" s="50"/>
      <c r="F26" s="440"/>
      <c r="G26" s="440"/>
      <c r="H26" s="440"/>
      <c r="I26" s="440"/>
      <c r="J26" s="440"/>
      <c r="K26" s="12"/>
      <c r="L26" s="117"/>
      <c r="M26" s="423"/>
      <c r="N26" s="424"/>
      <c r="O26" s="424"/>
      <c r="P26" s="592"/>
      <c r="Q26" s="432" t="s">
        <v>153</v>
      </c>
      <c r="R26" s="433"/>
      <c r="S26" s="440" t="s">
        <v>150</v>
      </c>
      <c r="T26" s="440"/>
      <c r="U26" s="440"/>
      <c r="V26" s="440"/>
      <c r="W26" s="440"/>
      <c r="X26" s="440"/>
      <c r="Y26" s="440" t="s">
        <v>163</v>
      </c>
      <c r="Z26" s="440"/>
      <c r="AA26" s="452"/>
      <c r="AB26" s="54"/>
      <c r="AC26" s="54"/>
      <c r="AD26" s="54"/>
      <c r="AE26" s="48"/>
      <c r="AF26" s="119"/>
      <c r="AG26" s="119"/>
      <c r="AH26" s="119"/>
      <c r="AI26" s="119"/>
      <c r="AJ26" s="48"/>
      <c r="AK26" s="614"/>
      <c r="AL26" s="615"/>
      <c r="AM26" s="615"/>
      <c r="AN26" s="615"/>
      <c r="AO26" s="615"/>
      <c r="AP26" s="615"/>
      <c r="AQ26" s="119"/>
      <c r="AR26" s="119"/>
      <c r="AS26" s="119"/>
      <c r="AT26" s="119"/>
      <c r="AU26" s="119"/>
      <c r="AV26" s="119"/>
      <c r="AW26" s="119"/>
      <c r="AX26" s="119"/>
      <c r="AY26" s="119"/>
      <c r="AZ26" s="119"/>
      <c r="BA26" s="119"/>
      <c r="BB26" s="119"/>
      <c r="BC26" s="119"/>
      <c r="BD26" s="119"/>
      <c r="BE26" s="5"/>
      <c r="BG26" s="563"/>
      <c r="BH26" s="564">
        <f>'予算名称・コードリスト'!B17</f>
      </c>
      <c r="BI26" s="616">
        <f>IF('予算名称・コードリスト'!C17="","",'予算名称・コードリスト'!C17)</f>
      </c>
      <c r="BJ26" s="608">
        <f>IF('予算名称・コードリスト'!D17="","",'予算名称・コードリスト'!D17)</f>
      </c>
      <c r="BK26" s="609">
        <f>IF('予算名称・コードリスト'!E17="","",'予算名称・コードリスト'!E17)</f>
      </c>
      <c r="BL26" s="610">
        <f>IF('予算名称・コードリスト'!F17="","",'予算名称・コードリスト'!F17)</f>
      </c>
    </row>
    <row r="27" spans="2:64" ht="21.75" customHeight="1" thickBot="1">
      <c r="B27" s="617"/>
      <c r="C27" s="455"/>
      <c r="D27" s="558"/>
      <c r="E27" s="116"/>
      <c r="F27" s="450"/>
      <c r="G27" s="450"/>
      <c r="H27" s="450"/>
      <c r="I27" s="450"/>
      <c r="J27" s="450"/>
      <c r="K27" s="453"/>
      <c r="L27" s="618"/>
      <c r="M27" s="619"/>
      <c r="N27" s="620"/>
      <c r="O27" s="620"/>
      <c r="P27" s="621"/>
      <c r="Q27" s="454" t="s">
        <v>153</v>
      </c>
      <c r="R27" s="455"/>
      <c r="S27" s="450"/>
      <c r="T27" s="450"/>
      <c r="U27" s="450"/>
      <c r="V27" s="450"/>
      <c r="W27" s="450"/>
      <c r="X27" s="450"/>
      <c r="Y27" s="450" t="s">
        <v>164</v>
      </c>
      <c r="Z27" s="450"/>
      <c r="AA27" s="451"/>
      <c r="AB27" s="55"/>
      <c r="AC27" s="55"/>
      <c r="AD27" s="55"/>
      <c r="AE27" s="49"/>
      <c r="AF27" s="12"/>
      <c r="AG27" s="12"/>
      <c r="AH27" s="12"/>
      <c r="AI27" s="12"/>
      <c r="AJ27" s="49"/>
      <c r="AK27" s="55"/>
      <c r="AL27" s="622"/>
      <c r="AM27" s="622"/>
      <c r="AN27" s="623"/>
      <c r="AO27" s="622"/>
      <c r="AP27" s="622"/>
      <c r="AQ27" s="12"/>
      <c r="AR27" s="12"/>
      <c r="AS27" s="12"/>
      <c r="AT27" s="12"/>
      <c r="AU27" s="12"/>
      <c r="AV27" s="12"/>
      <c r="AW27" s="12"/>
      <c r="AX27" s="12"/>
      <c r="AY27" s="12"/>
      <c r="AZ27" s="12"/>
      <c r="BA27" s="12"/>
      <c r="BB27" s="12"/>
      <c r="BC27" s="12"/>
      <c r="BD27" s="12"/>
      <c r="BE27" s="5"/>
      <c r="BG27" s="574"/>
      <c r="BH27" s="564"/>
      <c r="BI27" s="616"/>
      <c r="BJ27" s="611"/>
      <c r="BK27" s="612"/>
      <c r="BL27" s="613"/>
    </row>
    <row r="28" spans="2:64" ht="18.75" customHeight="1">
      <c r="B28" s="5"/>
      <c r="C28" s="5"/>
      <c r="D28" s="5"/>
      <c r="E28" s="5"/>
      <c r="F28" s="5"/>
      <c r="G28" s="5"/>
      <c r="H28" s="5"/>
      <c r="I28" s="5"/>
      <c r="J28" s="5"/>
      <c r="K28" s="457"/>
      <c r="L28" s="5"/>
      <c r="M28" s="624"/>
      <c r="N28" s="5"/>
      <c r="O28" s="5"/>
      <c r="P28" s="5"/>
      <c r="Q28" s="5"/>
      <c r="R28" s="5"/>
      <c r="S28" s="458"/>
      <c r="T28" s="5"/>
      <c r="U28" s="5"/>
      <c r="V28" s="5"/>
      <c r="W28" s="5"/>
      <c r="X28" s="5"/>
      <c r="Y28" s="5"/>
      <c r="Z28" s="5"/>
      <c r="AA28" s="5"/>
      <c r="AB28" s="5"/>
      <c r="AC28" s="5"/>
      <c r="AD28" s="5"/>
      <c r="AE28" s="5"/>
      <c r="AF28" s="5"/>
      <c r="AG28" s="5"/>
      <c r="AH28" s="5"/>
      <c r="AI28" s="5"/>
      <c r="AJ28" s="5"/>
      <c r="AK28" s="5"/>
      <c r="AL28" s="625"/>
      <c r="AM28" s="625"/>
      <c r="AN28" s="625"/>
      <c r="AO28" s="625"/>
      <c r="AP28" s="625"/>
      <c r="AQ28" s="625"/>
      <c r="AR28" s="625"/>
      <c r="AS28" s="625"/>
      <c r="AT28" s="625"/>
      <c r="AU28" s="625"/>
      <c r="AV28" s="625"/>
      <c r="AW28" s="625"/>
      <c r="AX28" s="625"/>
      <c r="AY28" s="625"/>
      <c r="AZ28" s="625"/>
      <c r="BA28" s="625"/>
      <c r="BB28" s="625"/>
      <c r="BC28" s="625"/>
      <c r="BD28" s="625"/>
      <c r="BE28" s="5"/>
      <c r="BG28" s="563"/>
      <c r="BH28" s="564">
        <f>'予算名称・コードリスト'!B18</f>
      </c>
      <c r="BI28" s="616">
        <f>IF('予算名称・コードリスト'!C18="","",'予算名称・コードリスト'!C18)</f>
      </c>
      <c r="BJ28" s="608">
        <f>IF('予算名称・コードリスト'!D18="","",'予算名称・コードリスト'!D18)</f>
      </c>
      <c r="BK28" s="609">
        <f>IF('予算名称・コードリスト'!E18="","",'予算名称・コードリスト'!E18)</f>
      </c>
      <c r="BL28" s="610">
        <f>IF('予算名称・コードリスト'!F18="","",'予算名称・コードリスト'!F18)</f>
      </c>
    </row>
    <row r="29" spans="2:64" ht="10.5" customHeight="1">
      <c r="B29" s="5"/>
      <c r="C29" s="5"/>
      <c r="D29" s="5"/>
      <c r="E29" s="5"/>
      <c r="F29" s="5"/>
      <c r="G29" s="5"/>
      <c r="H29" s="5"/>
      <c r="I29" s="5"/>
      <c r="J29" s="5"/>
      <c r="K29" s="457"/>
      <c r="L29" s="5"/>
      <c r="M29" s="5"/>
      <c r="N29" s="5"/>
      <c r="O29" s="5"/>
      <c r="P29" s="5"/>
      <c r="Q29" s="5"/>
      <c r="R29" s="5"/>
      <c r="S29" s="458"/>
      <c r="T29" s="5"/>
      <c r="U29" s="5"/>
      <c r="V29" s="5"/>
      <c r="W29" s="5"/>
      <c r="X29" s="5"/>
      <c r="Y29" s="5"/>
      <c r="Z29" s="5"/>
      <c r="AA29" s="5"/>
      <c r="AB29" s="5"/>
      <c r="AC29" s="5"/>
      <c r="AD29" s="5"/>
      <c r="AE29" s="5"/>
      <c r="AF29" s="5"/>
      <c r="AG29" s="5"/>
      <c r="AH29" s="5"/>
      <c r="AI29" s="5"/>
      <c r="AJ29" s="5"/>
      <c r="AK29" s="5"/>
      <c r="AL29" s="5"/>
      <c r="AM29" s="5"/>
      <c r="AN29" s="5"/>
      <c r="AO29" s="5"/>
      <c r="AP29" s="626"/>
      <c r="AQ29" s="626"/>
      <c r="AR29" s="626"/>
      <c r="AS29" s="626"/>
      <c r="AT29" s="626"/>
      <c r="AU29" s="627"/>
      <c r="AV29" s="627"/>
      <c r="AW29" s="627"/>
      <c r="AX29" s="627"/>
      <c r="AY29" s="627"/>
      <c r="AZ29" s="628"/>
      <c r="BA29" s="628"/>
      <c r="BB29" s="628"/>
      <c r="BC29" s="628"/>
      <c r="BD29" s="628"/>
      <c r="BE29" s="5"/>
      <c r="BG29" s="629"/>
      <c r="BH29" s="564"/>
      <c r="BI29" s="616"/>
      <c r="BJ29" s="630"/>
      <c r="BK29" s="631"/>
      <c r="BL29" s="632"/>
    </row>
    <row r="30" spans="2:64" ht="13.5" customHeight="1" thickBot="1">
      <c r="B30" s="5"/>
      <c r="C30" s="5"/>
      <c r="D30" s="5"/>
      <c r="E30" s="5"/>
      <c r="F30" s="5"/>
      <c r="G30" s="5"/>
      <c r="H30" s="5"/>
      <c r="I30" s="5"/>
      <c r="J30" s="5"/>
      <c r="K30" s="457"/>
      <c r="L30" s="5"/>
      <c r="M30" s="5"/>
      <c r="N30" s="5"/>
      <c r="O30" s="5"/>
      <c r="P30" s="5"/>
      <c r="Q30" s="5"/>
      <c r="R30" s="5"/>
      <c r="S30" s="458"/>
      <c r="T30" s="5"/>
      <c r="U30" s="5"/>
      <c r="V30" s="5"/>
      <c r="W30" s="5"/>
      <c r="X30" s="5"/>
      <c r="Y30" s="5"/>
      <c r="Z30" s="5"/>
      <c r="AA30" s="5"/>
      <c r="AB30" s="5"/>
      <c r="AC30" s="5"/>
      <c r="AD30" s="5"/>
      <c r="AE30" s="5"/>
      <c r="AF30" s="5"/>
      <c r="AG30" s="5"/>
      <c r="AH30" s="5"/>
      <c r="AI30" s="5"/>
      <c r="AJ30" s="5"/>
      <c r="AK30" s="5"/>
      <c r="AL30" s="633"/>
      <c r="AM30" s="633"/>
      <c r="AN30" s="633"/>
      <c r="AO30" s="633"/>
      <c r="AP30" s="626"/>
      <c r="AQ30" s="626"/>
      <c r="AR30" s="626"/>
      <c r="AS30" s="626"/>
      <c r="AT30" s="626"/>
      <c r="AU30" s="627"/>
      <c r="AV30" s="627"/>
      <c r="AW30" s="627"/>
      <c r="AX30" s="627"/>
      <c r="AY30" s="627"/>
      <c r="AZ30" s="628"/>
      <c r="BA30" s="628"/>
      <c r="BB30" s="628"/>
      <c r="BC30" s="628"/>
      <c r="BD30" s="628"/>
      <c r="BE30" s="5"/>
      <c r="BG30" s="634"/>
      <c r="BH30" s="635"/>
      <c r="BI30" s="636"/>
      <c r="BJ30" s="637"/>
      <c r="BK30" s="638"/>
      <c r="BL30" s="639"/>
    </row>
    <row r="31" spans="2:57" ht="13.5" customHeight="1">
      <c r="B31" s="5"/>
      <c r="C31" s="5"/>
      <c r="D31" s="5"/>
      <c r="E31" s="5"/>
      <c r="F31" s="5"/>
      <c r="G31" s="5"/>
      <c r="H31" s="5"/>
      <c r="I31" s="5"/>
      <c r="J31" s="5"/>
      <c r="K31" s="457"/>
      <c r="L31" s="5"/>
      <c r="M31" s="5"/>
      <c r="N31" s="5"/>
      <c r="O31" s="5"/>
      <c r="P31" s="5"/>
      <c r="Q31" s="5"/>
      <c r="R31" s="5"/>
      <c r="S31" s="458"/>
      <c r="T31" s="5"/>
      <c r="U31" s="5"/>
      <c r="V31" s="5"/>
      <c r="W31" s="5"/>
      <c r="X31" s="5"/>
      <c r="Y31" s="5"/>
      <c r="Z31" s="5"/>
      <c r="AA31" s="5"/>
      <c r="AB31" s="5"/>
      <c r="AC31" s="5"/>
      <c r="AD31" s="5"/>
      <c r="AE31" s="5"/>
      <c r="AF31" s="5"/>
      <c r="AG31" s="5"/>
      <c r="AH31" s="5"/>
      <c r="AI31" s="5"/>
      <c r="AJ31" s="5"/>
      <c r="AK31" s="5"/>
      <c r="AL31" s="633"/>
      <c r="AM31" s="633"/>
      <c r="AN31" s="633"/>
      <c r="AO31" s="633"/>
      <c r="AP31" s="18"/>
      <c r="AQ31" s="18"/>
      <c r="AR31" s="18"/>
      <c r="AS31" s="18"/>
      <c r="AT31" s="18"/>
      <c r="AU31" s="640"/>
      <c r="AV31" s="640"/>
      <c r="AW31" s="640"/>
      <c r="AX31" s="640"/>
      <c r="AY31" s="640"/>
      <c r="AZ31" s="49"/>
      <c r="BA31" s="49"/>
      <c r="BB31" s="49"/>
      <c r="BC31" s="49"/>
      <c r="BD31" s="49"/>
      <c r="BE31" s="5"/>
    </row>
    <row r="32" spans="2:57" ht="31.5" customHeight="1">
      <c r="B32" s="5"/>
      <c r="C32" s="5"/>
      <c r="D32" s="5"/>
      <c r="E32" s="5"/>
      <c r="F32" s="5"/>
      <c r="G32" s="5"/>
      <c r="H32" s="5"/>
      <c r="I32" s="5"/>
      <c r="J32" s="5"/>
      <c r="K32" s="457"/>
      <c r="L32" s="5"/>
      <c r="M32" s="5"/>
      <c r="N32" s="5"/>
      <c r="O32" s="5"/>
      <c r="P32" s="5"/>
      <c r="Q32" s="5"/>
      <c r="R32" s="5"/>
      <c r="S32" s="458"/>
      <c r="T32" s="5"/>
      <c r="U32" s="5"/>
      <c r="V32" s="5"/>
      <c r="W32" s="5"/>
      <c r="X32" s="5"/>
      <c r="Y32" s="5"/>
      <c r="Z32" s="5"/>
      <c r="AA32" s="5"/>
      <c r="AB32" s="5"/>
      <c r="AC32" s="5"/>
      <c r="AD32" s="5"/>
      <c r="AE32" s="5"/>
      <c r="AF32" s="5"/>
      <c r="AG32" s="5"/>
      <c r="AH32" s="5"/>
      <c r="AI32" s="5"/>
      <c r="AJ32" s="5"/>
      <c r="AK32" s="5"/>
      <c r="AL32" s="4"/>
      <c r="AM32" s="4"/>
      <c r="AN32" s="4"/>
      <c r="AO32" s="4"/>
      <c r="AP32" s="4"/>
      <c r="AQ32" s="4"/>
      <c r="AR32" s="4"/>
      <c r="AS32" s="4"/>
      <c r="AT32" s="4"/>
      <c r="AU32" s="4"/>
      <c r="AV32" s="4"/>
      <c r="AW32" s="4"/>
      <c r="AX32" s="4"/>
      <c r="AY32" s="4"/>
      <c r="AZ32" s="4"/>
      <c r="BA32" s="4"/>
      <c r="BB32" s="4"/>
      <c r="BC32" s="4"/>
      <c r="BD32" s="4"/>
      <c r="BE32" s="5"/>
    </row>
    <row r="33" spans="2:57" ht="31.5" customHeight="1">
      <c r="B33" s="5"/>
      <c r="C33" s="5"/>
      <c r="D33" s="5"/>
      <c r="E33" s="5"/>
      <c r="F33" s="5"/>
      <c r="G33" s="5"/>
      <c r="H33" s="5"/>
      <c r="I33" s="5"/>
      <c r="J33" s="5"/>
      <c r="K33" s="457"/>
      <c r="L33" s="5"/>
      <c r="M33" s="5"/>
      <c r="N33" s="5"/>
      <c r="O33" s="5"/>
      <c r="P33" s="5"/>
      <c r="Q33" s="5"/>
      <c r="R33" s="5"/>
      <c r="S33" s="458"/>
      <c r="T33" s="5"/>
      <c r="U33" s="5"/>
      <c r="V33" s="5"/>
      <c r="W33" s="5"/>
      <c r="X33" s="5"/>
      <c r="Y33" s="5"/>
      <c r="Z33" s="5"/>
      <c r="AA33" s="5"/>
      <c r="AB33" s="5"/>
      <c r="AC33" s="5"/>
      <c r="AD33" s="5"/>
      <c r="AE33" s="5"/>
      <c r="AF33" s="5"/>
      <c r="AG33" s="5"/>
      <c r="AH33" s="5"/>
      <c r="AI33" s="5"/>
      <c r="AJ33" s="5"/>
      <c r="AK33" s="5"/>
      <c r="AL33" s="641"/>
      <c r="AM33" s="641"/>
      <c r="AN33" s="641"/>
      <c r="AO33" s="641"/>
      <c r="AP33" s="49"/>
      <c r="AQ33" s="4"/>
      <c r="AR33" s="4"/>
      <c r="AS33" s="4"/>
      <c r="AT33" s="4"/>
      <c r="AU33" s="4"/>
      <c r="AV33" s="49"/>
      <c r="AW33" s="49"/>
      <c r="AX33" s="49"/>
      <c r="AY33" s="49"/>
      <c r="AZ33" s="49"/>
      <c r="BA33" s="49"/>
      <c r="BB33" s="49"/>
      <c r="BC33" s="49"/>
      <c r="BD33" s="49"/>
      <c r="BE33" s="5"/>
    </row>
    <row r="34" spans="2:57" ht="22.5" customHeight="1">
      <c r="B34" s="5"/>
      <c r="C34" s="5"/>
      <c r="D34" s="5"/>
      <c r="E34" s="5"/>
      <c r="F34" s="5"/>
      <c r="G34" s="5"/>
      <c r="H34" s="5"/>
      <c r="I34" s="5"/>
      <c r="J34" s="5"/>
      <c r="K34" s="457"/>
      <c r="L34" s="5"/>
      <c r="M34" s="5"/>
      <c r="N34" s="5"/>
      <c r="O34" s="5"/>
      <c r="P34" s="5"/>
      <c r="Q34" s="5"/>
      <c r="R34" s="5"/>
      <c r="S34" s="458"/>
      <c r="T34" s="5"/>
      <c r="U34" s="5"/>
      <c r="V34" s="5"/>
      <c r="W34" s="5"/>
      <c r="X34" s="5"/>
      <c r="Y34" s="5"/>
      <c r="Z34" s="5"/>
      <c r="AA34" s="5"/>
      <c r="AB34" s="5"/>
      <c r="AC34" s="5"/>
      <c r="AD34" s="5"/>
      <c r="AE34" s="5"/>
      <c r="AF34" s="5"/>
      <c r="AG34" s="5"/>
      <c r="AH34" s="5"/>
      <c r="AI34" s="5"/>
      <c r="AJ34" s="5"/>
      <c r="AK34" s="5"/>
      <c r="AL34" s="641"/>
      <c r="AM34" s="641"/>
      <c r="AN34" s="641"/>
      <c r="AO34" s="641"/>
      <c r="AP34" s="49"/>
      <c r="AQ34" s="4"/>
      <c r="AR34" s="4"/>
      <c r="AS34" s="4"/>
      <c r="AT34" s="4"/>
      <c r="AU34" s="4"/>
      <c r="AV34" s="49"/>
      <c r="AW34" s="49"/>
      <c r="AX34" s="49"/>
      <c r="AY34" s="49"/>
      <c r="AZ34" s="49"/>
      <c r="BA34" s="49"/>
      <c r="BB34" s="49"/>
      <c r="BC34" s="49"/>
      <c r="BD34" s="49"/>
      <c r="BE34" s="5"/>
    </row>
    <row r="35" spans="1:57" ht="22.5" customHeight="1">
      <c r="A35" s="5"/>
      <c r="B35" s="5"/>
      <c r="C35" s="5"/>
      <c r="D35" s="5"/>
      <c r="E35" s="5"/>
      <c r="F35" s="5"/>
      <c r="G35" s="5"/>
      <c r="H35" s="5"/>
      <c r="I35" s="5"/>
      <c r="J35" s="5"/>
      <c r="K35" s="457"/>
      <c r="L35" s="5"/>
      <c r="M35" s="5"/>
      <c r="N35" s="5"/>
      <c r="O35" s="5"/>
      <c r="P35" s="5"/>
      <c r="Q35" s="5"/>
      <c r="R35" s="5"/>
      <c r="S35" s="458"/>
      <c r="T35" s="5"/>
      <c r="U35" s="5"/>
      <c r="V35" s="5"/>
      <c r="W35" s="5"/>
      <c r="X35" s="5"/>
      <c r="Y35" s="5"/>
      <c r="Z35" s="5"/>
      <c r="AA35" s="5"/>
      <c r="AB35" s="5"/>
      <c r="AC35" s="5"/>
      <c r="AD35" s="5"/>
      <c r="AE35" s="5"/>
      <c r="AF35" s="5"/>
      <c r="AG35" s="5"/>
      <c r="AH35" s="5"/>
      <c r="AI35" s="5"/>
      <c r="AJ35" s="5"/>
      <c r="AK35" s="5"/>
      <c r="AL35" s="641"/>
      <c r="AM35" s="641"/>
      <c r="AN35" s="641"/>
      <c r="AO35" s="641"/>
      <c r="AP35" s="49"/>
      <c r="AQ35" s="4"/>
      <c r="AR35" s="4"/>
      <c r="AS35" s="4"/>
      <c r="AT35" s="4"/>
      <c r="AU35" s="4"/>
      <c r="AV35" s="49"/>
      <c r="AW35" s="49"/>
      <c r="AX35" s="49"/>
      <c r="AY35" s="49"/>
      <c r="AZ35" s="49"/>
      <c r="BA35" s="49"/>
      <c r="BB35" s="49"/>
      <c r="BC35" s="49"/>
      <c r="BD35" s="49"/>
      <c r="BE35" s="5"/>
    </row>
    <row r="36" spans="1:57" ht="22.5" customHeight="1">
      <c r="A36" s="5"/>
      <c r="B36" s="5"/>
      <c r="C36" s="5"/>
      <c r="D36" s="5"/>
      <c r="E36" s="5"/>
      <c r="F36" s="5"/>
      <c r="G36" s="5"/>
      <c r="H36" s="5"/>
      <c r="I36" s="5"/>
      <c r="J36" s="5"/>
      <c r="K36" s="457"/>
      <c r="L36" s="5"/>
      <c r="M36" s="5"/>
      <c r="N36" s="5"/>
      <c r="O36" s="5"/>
      <c r="P36" s="5"/>
      <c r="Q36" s="5"/>
      <c r="R36" s="5"/>
      <c r="S36" s="458"/>
      <c r="T36" s="5"/>
      <c r="U36" s="5"/>
      <c r="V36" s="5"/>
      <c r="W36" s="5"/>
      <c r="X36" s="5"/>
      <c r="Y36" s="5"/>
      <c r="Z36" s="5"/>
      <c r="AA36" s="5"/>
      <c r="AB36" s="5"/>
      <c r="AC36" s="5"/>
      <c r="AD36" s="5"/>
      <c r="AE36" s="5"/>
      <c r="AF36" s="5"/>
      <c r="AG36" s="5"/>
      <c r="AH36" s="5"/>
      <c r="AI36" s="5"/>
      <c r="AJ36" s="5"/>
      <c r="AK36" s="5"/>
      <c r="AL36" s="641"/>
      <c r="AM36" s="641"/>
      <c r="AN36" s="641"/>
      <c r="AO36" s="641"/>
      <c r="AP36" s="49"/>
      <c r="AQ36" s="4"/>
      <c r="AR36" s="4"/>
      <c r="AS36" s="4"/>
      <c r="AT36" s="4"/>
      <c r="AU36" s="4"/>
      <c r="AV36" s="49"/>
      <c r="AW36" s="49"/>
      <c r="AX36" s="49"/>
      <c r="AY36" s="49"/>
      <c r="AZ36" s="49"/>
      <c r="BA36" s="49"/>
      <c r="BB36" s="49"/>
      <c r="BC36" s="49"/>
      <c r="BD36" s="49"/>
      <c r="BE36" s="5"/>
    </row>
    <row r="37" spans="1:56" ht="58.5" customHeight="1" thickBot="1">
      <c r="A37" s="642" t="s">
        <v>18</v>
      </c>
      <c r="B37" s="642"/>
      <c r="C37" s="642"/>
      <c r="D37" s="642"/>
      <c r="E37" s="642"/>
      <c r="F37" s="642"/>
      <c r="G37" s="642"/>
      <c r="H37" s="642"/>
      <c r="I37" s="642"/>
      <c r="J37" s="642"/>
      <c r="K37" s="642"/>
      <c r="L37" s="642"/>
      <c r="M37" s="642"/>
      <c r="N37" s="642"/>
      <c r="O37" s="642"/>
      <c r="P37" s="642"/>
      <c r="Q37" s="642"/>
      <c r="R37" s="642"/>
      <c r="S37" s="642"/>
      <c r="T37" s="642"/>
      <c r="U37" s="642"/>
      <c r="V37" s="642"/>
      <c r="W37" s="642"/>
      <c r="X37" s="642"/>
      <c r="Y37" s="642"/>
      <c r="Z37" s="642"/>
      <c r="AA37" s="642"/>
      <c r="AB37" s="642"/>
      <c r="AC37" s="642"/>
      <c r="AD37" s="642"/>
      <c r="AE37" s="642"/>
      <c r="AF37" s="642"/>
      <c r="AG37" s="642"/>
      <c r="AH37" s="642"/>
      <c r="AI37" s="642"/>
      <c r="AJ37" s="642"/>
      <c r="AK37" s="642"/>
      <c r="AL37" s="642"/>
      <c r="AM37" s="642"/>
      <c r="AN37" s="642"/>
      <c r="AO37" s="642"/>
      <c r="AP37" s="642"/>
      <c r="AQ37" s="642"/>
      <c r="AR37" s="642"/>
      <c r="AS37" s="642"/>
      <c r="AT37" s="642"/>
      <c r="AU37" s="642"/>
      <c r="AV37" s="642"/>
      <c r="AW37" s="642"/>
      <c r="AX37" s="642"/>
      <c r="AY37" s="642"/>
      <c r="AZ37" s="642"/>
      <c r="BA37" s="642"/>
      <c r="BB37" s="642"/>
      <c r="BC37" s="642"/>
      <c r="BD37" s="642"/>
    </row>
    <row r="38" spans="1:63" s="504" customFormat="1" ht="66" customHeight="1" thickBot="1" thickTop="1">
      <c r="A38" s="49"/>
      <c r="B38" s="643" t="s">
        <v>16</v>
      </c>
      <c r="C38" s="519"/>
      <c r="D38" s="519"/>
      <c r="E38" s="519"/>
      <c r="F38" s="519"/>
      <c r="G38" s="519"/>
      <c r="H38" s="519"/>
      <c r="I38" s="519"/>
      <c r="J38" s="519"/>
      <c r="K38" s="519"/>
      <c r="L38" s="519"/>
      <c r="M38" s="644"/>
      <c r="N38" s="518" t="s">
        <v>19</v>
      </c>
      <c r="O38" s="645"/>
      <c r="P38" s="645"/>
      <c r="Q38" s="645"/>
      <c r="R38" s="645"/>
      <c r="S38" s="645"/>
      <c r="T38" s="645"/>
      <c r="U38" s="645"/>
      <c r="V38" s="645"/>
      <c r="W38" s="645"/>
      <c r="X38" s="645"/>
      <c r="Y38" s="645"/>
      <c r="Z38" s="646"/>
      <c r="AA38" s="647" t="s">
        <v>0</v>
      </c>
      <c r="AB38" s="647"/>
      <c r="AC38" s="647" t="s">
        <v>20</v>
      </c>
      <c r="AD38" s="647"/>
      <c r="AE38" s="647"/>
      <c r="AF38" s="647"/>
      <c r="AG38" s="647" t="s">
        <v>21</v>
      </c>
      <c r="AH38" s="647"/>
      <c r="AI38" s="647"/>
      <c r="AJ38" s="518"/>
      <c r="AK38" s="648" t="s">
        <v>22</v>
      </c>
      <c r="AL38" s="649"/>
      <c r="AM38" s="649"/>
      <c r="AN38" s="649"/>
      <c r="AO38" s="649"/>
      <c r="AP38" s="649" t="s">
        <v>23</v>
      </c>
      <c r="AQ38" s="649"/>
      <c r="AR38" s="649"/>
      <c r="AS38" s="649"/>
      <c r="AT38" s="650"/>
      <c r="AU38" s="519" t="s">
        <v>2</v>
      </c>
      <c r="AV38" s="519"/>
      <c r="AW38" s="519"/>
      <c r="AX38" s="519"/>
      <c r="AY38" s="519"/>
      <c r="AZ38" s="519"/>
      <c r="BA38" s="519"/>
      <c r="BB38" s="519"/>
      <c r="BC38" s="519"/>
      <c r="BD38" s="520"/>
      <c r="BH38" s="505"/>
      <c r="BJ38" s="506"/>
      <c r="BK38" s="507"/>
    </row>
    <row r="39" spans="1:63" s="504" customFormat="1" ht="49.5" customHeight="1">
      <c r="A39" s="651"/>
      <c r="B39" s="652"/>
      <c r="C39" s="653"/>
      <c r="D39" s="653"/>
      <c r="E39" s="653"/>
      <c r="F39" s="653"/>
      <c r="G39" s="653"/>
      <c r="H39" s="653"/>
      <c r="I39" s="653"/>
      <c r="J39" s="653"/>
      <c r="K39" s="653"/>
      <c r="L39" s="653"/>
      <c r="M39" s="654"/>
      <c r="N39" s="655"/>
      <c r="O39" s="653"/>
      <c r="P39" s="653"/>
      <c r="Q39" s="653"/>
      <c r="R39" s="653"/>
      <c r="S39" s="653"/>
      <c r="T39" s="653"/>
      <c r="U39" s="653"/>
      <c r="V39" s="653"/>
      <c r="W39" s="653"/>
      <c r="X39" s="653"/>
      <c r="Y39" s="653"/>
      <c r="Z39" s="654"/>
      <c r="AA39" s="656"/>
      <c r="AB39" s="656"/>
      <c r="AC39" s="657"/>
      <c r="AD39" s="657"/>
      <c r="AE39" s="657"/>
      <c r="AF39" s="657"/>
      <c r="AG39" s="658">
        <f>AA39*AC39</f>
        <v>0</v>
      </c>
      <c r="AH39" s="658"/>
      <c r="AI39" s="658"/>
      <c r="AJ39" s="659"/>
      <c r="AK39" s="660">
        <f>AC39</f>
        <v>0</v>
      </c>
      <c r="AL39" s="658"/>
      <c r="AM39" s="658"/>
      <c r="AN39" s="658"/>
      <c r="AO39" s="658"/>
      <c r="AP39" s="658">
        <f>AG39</f>
        <v>0</v>
      </c>
      <c r="AQ39" s="658"/>
      <c r="AR39" s="658"/>
      <c r="AS39" s="658"/>
      <c r="AT39" s="661"/>
      <c r="AU39" s="662"/>
      <c r="AV39" s="662"/>
      <c r="AW39" s="662"/>
      <c r="AX39" s="662"/>
      <c r="AY39" s="662"/>
      <c r="AZ39" s="662"/>
      <c r="BA39" s="662"/>
      <c r="BB39" s="662"/>
      <c r="BC39" s="662"/>
      <c r="BD39" s="663"/>
      <c r="BH39" s="505"/>
      <c r="BJ39" s="506"/>
      <c r="BK39" s="507"/>
    </row>
    <row r="40" spans="1:63" s="504" customFormat="1" ht="49.5" customHeight="1">
      <c r="A40" s="651"/>
      <c r="B40" s="664"/>
      <c r="C40" s="665"/>
      <c r="D40" s="665"/>
      <c r="E40" s="665"/>
      <c r="F40" s="665"/>
      <c r="G40" s="665"/>
      <c r="H40" s="665"/>
      <c r="I40" s="665"/>
      <c r="J40" s="665"/>
      <c r="K40" s="665"/>
      <c r="L40" s="665"/>
      <c r="M40" s="666"/>
      <c r="N40" s="667"/>
      <c r="O40" s="665"/>
      <c r="P40" s="665"/>
      <c r="Q40" s="665"/>
      <c r="R40" s="665"/>
      <c r="S40" s="665"/>
      <c r="T40" s="665"/>
      <c r="U40" s="665"/>
      <c r="V40" s="665"/>
      <c r="W40" s="665"/>
      <c r="X40" s="665"/>
      <c r="Y40" s="665"/>
      <c r="Z40" s="666"/>
      <c r="AA40" s="668"/>
      <c r="AB40" s="668"/>
      <c r="AC40" s="669"/>
      <c r="AD40" s="669"/>
      <c r="AE40" s="669"/>
      <c r="AF40" s="669"/>
      <c r="AG40" s="658">
        <f aca="true" t="shared" si="0" ref="AG40:AG52">AA40*AC40</f>
        <v>0</v>
      </c>
      <c r="AH40" s="658"/>
      <c r="AI40" s="658"/>
      <c r="AJ40" s="659"/>
      <c r="AK40" s="660">
        <f aca="true" t="shared" si="1" ref="AK40:AK52">AC40</f>
        <v>0</v>
      </c>
      <c r="AL40" s="658"/>
      <c r="AM40" s="658"/>
      <c r="AN40" s="658"/>
      <c r="AO40" s="658"/>
      <c r="AP40" s="658">
        <f aca="true" t="shared" si="2" ref="AP40:AP52">AG40</f>
        <v>0</v>
      </c>
      <c r="AQ40" s="658"/>
      <c r="AR40" s="658"/>
      <c r="AS40" s="658"/>
      <c r="AT40" s="661"/>
      <c r="AU40" s="670"/>
      <c r="AV40" s="670"/>
      <c r="AW40" s="670"/>
      <c r="AX40" s="670"/>
      <c r="AY40" s="670"/>
      <c r="AZ40" s="670"/>
      <c r="BA40" s="670"/>
      <c r="BB40" s="670"/>
      <c r="BC40" s="670"/>
      <c r="BD40" s="671"/>
      <c r="BH40" s="505"/>
      <c r="BJ40" s="506"/>
      <c r="BK40" s="507"/>
    </row>
    <row r="41" spans="1:63" s="504" customFormat="1" ht="49.5" customHeight="1">
      <c r="A41" s="651"/>
      <c r="B41" s="664"/>
      <c r="C41" s="665"/>
      <c r="D41" s="665"/>
      <c r="E41" s="665"/>
      <c r="F41" s="665"/>
      <c r="G41" s="665"/>
      <c r="H41" s="665"/>
      <c r="I41" s="665"/>
      <c r="J41" s="665"/>
      <c r="K41" s="665"/>
      <c r="L41" s="665"/>
      <c r="M41" s="666"/>
      <c r="N41" s="667"/>
      <c r="O41" s="665"/>
      <c r="P41" s="665"/>
      <c r="Q41" s="665"/>
      <c r="R41" s="665"/>
      <c r="S41" s="665"/>
      <c r="T41" s="665"/>
      <c r="U41" s="665"/>
      <c r="V41" s="665"/>
      <c r="W41" s="665"/>
      <c r="X41" s="665"/>
      <c r="Y41" s="665"/>
      <c r="Z41" s="666"/>
      <c r="AA41" s="668"/>
      <c r="AB41" s="668"/>
      <c r="AC41" s="669"/>
      <c r="AD41" s="669"/>
      <c r="AE41" s="669"/>
      <c r="AF41" s="669"/>
      <c r="AG41" s="658">
        <f t="shared" si="0"/>
        <v>0</v>
      </c>
      <c r="AH41" s="658"/>
      <c r="AI41" s="658"/>
      <c r="AJ41" s="659"/>
      <c r="AK41" s="660">
        <f t="shared" si="1"/>
        <v>0</v>
      </c>
      <c r="AL41" s="658"/>
      <c r="AM41" s="658"/>
      <c r="AN41" s="658"/>
      <c r="AO41" s="658"/>
      <c r="AP41" s="658">
        <f t="shared" si="2"/>
        <v>0</v>
      </c>
      <c r="AQ41" s="658"/>
      <c r="AR41" s="658"/>
      <c r="AS41" s="658"/>
      <c r="AT41" s="661"/>
      <c r="AU41" s="670"/>
      <c r="AV41" s="670"/>
      <c r="AW41" s="670"/>
      <c r="AX41" s="670"/>
      <c r="AY41" s="670"/>
      <c r="AZ41" s="670"/>
      <c r="BA41" s="670"/>
      <c r="BB41" s="670"/>
      <c r="BC41" s="670"/>
      <c r="BD41" s="671"/>
      <c r="BH41" s="505"/>
      <c r="BJ41" s="506"/>
      <c r="BK41" s="507"/>
    </row>
    <row r="42" spans="1:56" ht="49.5" customHeight="1">
      <c r="A42" s="651"/>
      <c r="B42" s="664"/>
      <c r="C42" s="665"/>
      <c r="D42" s="665"/>
      <c r="E42" s="665"/>
      <c r="F42" s="665"/>
      <c r="G42" s="665"/>
      <c r="H42" s="665"/>
      <c r="I42" s="665"/>
      <c r="J42" s="665"/>
      <c r="K42" s="665"/>
      <c r="L42" s="665"/>
      <c r="M42" s="666"/>
      <c r="N42" s="667"/>
      <c r="O42" s="665"/>
      <c r="P42" s="665"/>
      <c r="Q42" s="665"/>
      <c r="R42" s="665"/>
      <c r="S42" s="665"/>
      <c r="T42" s="665"/>
      <c r="U42" s="665"/>
      <c r="V42" s="665"/>
      <c r="W42" s="665"/>
      <c r="X42" s="665"/>
      <c r="Y42" s="665"/>
      <c r="Z42" s="666"/>
      <c r="AA42" s="668"/>
      <c r="AB42" s="668"/>
      <c r="AC42" s="669"/>
      <c r="AD42" s="669"/>
      <c r="AE42" s="669"/>
      <c r="AF42" s="669"/>
      <c r="AG42" s="658">
        <f t="shared" si="0"/>
        <v>0</v>
      </c>
      <c r="AH42" s="658"/>
      <c r="AI42" s="658"/>
      <c r="AJ42" s="659"/>
      <c r="AK42" s="660">
        <f t="shared" si="1"/>
        <v>0</v>
      </c>
      <c r="AL42" s="658"/>
      <c r="AM42" s="658"/>
      <c r="AN42" s="658"/>
      <c r="AO42" s="658"/>
      <c r="AP42" s="658">
        <f t="shared" si="2"/>
        <v>0</v>
      </c>
      <c r="AQ42" s="658"/>
      <c r="AR42" s="658"/>
      <c r="AS42" s="658"/>
      <c r="AT42" s="661"/>
      <c r="AU42" s="670"/>
      <c r="AV42" s="670"/>
      <c r="AW42" s="670"/>
      <c r="AX42" s="670"/>
      <c r="AY42" s="670"/>
      <c r="AZ42" s="670"/>
      <c r="BA42" s="670"/>
      <c r="BB42" s="670"/>
      <c r="BC42" s="670"/>
      <c r="BD42" s="671"/>
    </row>
    <row r="43" spans="1:56" ht="49.5" customHeight="1">
      <c r="A43" s="651"/>
      <c r="B43" s="664"/>
      <c r="C43" s="665"/>
      <c r="D43" s="665"/>
      <c r="E43" s="665"/>
      <c r="F43" s="665"/>
      <c r="G43" s="665"/>
      <c r="H43" s="665"/>
      <c r="I43" s="665"/>
      <c r="J43" s="665"/>
      <c r="K43" s="665"/>
      <c r="L43" s="665"/>
      <c r="M43" s="666"/>
      <c r="N43" s="667"/>
      <c r="O43" s="665"/>
      <c r="P43" s="665"/>
      <c r="Q43" s="665"/>
      <c r="R43" s="665"/>
      <c r="S43" s="665"/>
      <c r="T43" s="665"/>
      <c r="U43" s="665"/>
      <c r="V43" s="665"/>
      <c r="W43" s="665"/>
      <c r="X43" s="665"/>
      <c r="Y43" s="665"/>
      <c r="Z43" s="666"/>
      <c r="AA43" s="668"/>
      <c r="AB43" s="668"/>
      <c r="AC43" s="669"/>
      <c r="AD43" s="669"/>
      <c r="AE43" s="669"/>
      <c r="AF43" s="669"/>
      <c r="AG43" s="658">
        <f t="shared" si="0"/>
        <v>0</v>
      </c>
      <c r="AH43" s="658"/>
      <c r="AI43" s="658"/>
      <c r="AJ43" s="659"/>
      <c r="AK43" s="660">
        <f t="shared" si="1"/>
        <v>0</v>
      </c>
      <c r="AL43" s="658"/>
      <c r="AM43" s="658"/>
      <c r="AN43" s="658"/>
      <c r="AO43" s="658"/>
      <c r="AP43" s="658">
        <f t="shared" si="2"/>
        <v>0</v>
      </c>
      <c r="AQ43" s="658"/>
      <c r="AR43" s="658"/>
      <c r="AS43" s="658"/>
      <c r="AT43" s="661"/>
      <c r="AU43" s="670"/>
      <c r="AV43" s="670"/>
      <c r="AW43" s="670"/>
      <c r="AX43" s="670"/>
      <c r="AY43" s="670"/>
      <c r="AZ43" s="670"/>
      <c r="BA43" s="670"/>
      <c r="BB43" s="670"/>
      <c r="BC43" s="670"/>
      <c r="BD43" s="671"/>
    </row>
    <row r="44" spans="1:56" ht="49.5" customHeight="1">
      <c r="A44" s="651"/>
      <c r="B44" s="664"/>
      <c r="C44" s="665"/>
      <c r="D44" s="665"/>
      <c r="E44" s="665"/>
      <c r="F44" s="665"/>
      <c r="G44" s="665"/>
      <c r="H44" s="665"/>
      <c r="I44" s="665"/>
      <c r="J44" s="665"/>
      <c r="K44" s="665"/>
      <c r="L44" s="665"/>
      <c r="M44" s="666"/>
      <c r="N44" s="667"/>
      <c r="O44" s="665"/>
      <c r="P44" s="665"/>
      <c r="Q44" s="665"/>
      <c r="R44" s="665"/>
      <c r="S44" s="665"/>
      <c r="T44" s="665"/>
      <c r="U44" s="665"/>
      <c r="V44" s="665"/>
      <c r="W44" s="665"/>
      <c r="X44" s="665"/>
      <c r="Y44" s="665"/>
      <c r="Z44" s="666"/>
      <c r="AA44" s="668"/>
      <c r="AB44" s="668"/>
      <c r="AC44" s="669"/>
      <c r="AD44" s="669"/>
      <c r="AE44" s="669"/>
      <c r="AF44" s="669"/>
      <c r="AG44" s="658">
        <f t="shared" si="0"/>
        <v>0</v>
      </c>
      <c r="AH44" s="658"/>
      <c r="AI44" s="658"/>
      <c r="AJ44" s="659"/>
      <c r="AK44" s="660">
        <f t="shared" si="1"/>
        <v>0</v>
      </c>
      <c r="AL44" s="658"/>
      <c r="AM44" s="658"/>
      <c r="AN44" s="658"/>
      <c r="AO44" s="658"/>
      <c r="AP44" s="658">
        <f t="shared" si="2"/>
        <v>0</v>
      </c>
      <c r="AQ44" s="658"/>
      <c r="AR44" s="658"/>
      <c r="AS44" s="658"/>
      <c r="AT44" s="661"/>
      <c r="AU44" s="670"/>
      <c r="AV44" s="670"/>
      <c r="AW44" s="670"/>
      <c r="AX44" s="670"/>
      <c r="AY44" s="670"/>
      <c r="AZ44" s="670"/>
      <c r="BA44" s="670"/>
      <c r="BB44" s="670"/>
      <c r="BC44" s="670"/>
      <c r="BD44" s="671"/>
    </row>
    <row r="45" spans="1:56" ht="49.5" customHeight="1">
      <c r="A45" s="651"/>
      <c r="B45" s="664"/>
      <c r="C45" s="665"/>
      <c r="D45" s="665"/>
      <c r="E45" s="665"/>
      <c r="F45" s="665"/>
      <c r="G45" s="665"/>
      <c r="H45" s="665"/>
      <c r="I45" s="665"/>
      <c r="J45" s="665"/>
      <c r="K45" s="665"/>
      <c r="L45" s="665"/>
      <c r="M45" s="666"/>
      <c r="N45" s="667"/>
      <c r="O45" s="665"/>
      <c r="P45" s="665"/>
      <c r="Q45" s="665"/>
      <c r="R45" s="665"/>
      <c r="S45" s="665"/>
      <c r="T45" s="665"/>
      <c r="U45" s="665"/>
      <c r="V45" s="665"/>
      <c r="W45" s="665"/>
      <c r="X45" s="665"/>
      <c r="Y45" s="665"/>
      <c r="Z45" s="666"/>
      <c r="AA45" s="668"/>
      <c r="AB45" s="668"/>
      <c r="AC45" s="669"/>
      <c r="AD45" s="669"/>
      <c r="AE45" s="669"/>
      <c r="AF45" s="669"/>
      <c r="AG45" s="658">
        <f t="shared" si="0"/>
        <v>0</v>
      </c>
      <c r="AH45" s="658"/>
      <c r="AI45" s="658"/>
      <c r="AJ45" s="659"/>
      <c r="AK45" s="660">
        <f t="shared" si="1"/>
        <v>0</v>
      </c>
      <c r="AL45" s="658"/>
      <c r="AM45" s="658"/>
      <c r="AN45" s="658"/>
      <c r="AO45" s="658"/>
      <c r="AP45" s="658">
        <f t="shared" si="2"/>
        <v>0</v>
      </c>
      <c r="AQ45" s="658"/>
      <c r="AR45" s="658"/>
      <c r="AS45" s="658"/>
      <c r="AT45" s="661"/>
      <c r="AU45" s="670"/>
      <c r="AV45" s="670"/>
      <c r="AW45" s="670"/>
      <c r="AX45" s="670"/>
      <c r="AY45" s="670"/>
      <c r="AZ45" s="670"/>
      <c r="BA45" s="670"/>
      <c r="BB45" s="670"/>
      <c r="BC45" s="670"/>
      <c r="BD45" s="671"/>
    </row>
    <row r="46" spans="1:56" ht="49.5" customHeight="1">
      <c r="A46" s="651"/>
      <c r="B46" s="664"/>
      <c r="C46" s="665"/>
      <c r="D46" s="665"/>
      <c r="E46" s="665"/>
      <c r="F46" s="665"/>
      <c r="G46" s="665"/>
      <c r="H46" s="665"/>
      <c r="I46" s="665"/>
      <c r="J46" s="665"/>
      <c r="K46" s="665"/>
      <c r="L46" s="665"/>
      <c r="M46" s="666"/>
      <c r="N46" s="667"/>
      <c r="O46" s="665"/>
      <c r="P46" s="665"/>
      <c r="Q46" s="665"/>
      <c r="R46" s="665"/>
      <c r="S46" s="665"/>
      <c r="T46" s="665"/>
      <c r="U46" s="665"/>
      <c r="V46" s="665"/>
      <c r="W46" s="665"/>
      <c r="X46" s="665"/>
      <c r="Y46" s="665"/>
      <c r="Z46" s="666"/>
      <c r="AA46" s="668"/>
      <c r="AB46" s="668"/>
      <c r="AC46" s="669"/>
      <c r="AD46" s="669"/>
      <c r="AE46" s="669"/>
      <c r="AF46" s="669"/>
      <c r="AG46" s="658">
        <f t="shared" si="0"/>
        <v>0</v>
      </c>
      <c r="AH46" s="658"/>
      <c r="AI46" s="658"/>
      <c r="AJ46" s="659"/>
      <c r="AK46" s="660">
        <f t="shared" si="1"/>
        <v>0</v>
      </c>
      <c r="AL46" s="658"/>
      <c r="AM46" s="658"/>
      <c r="AN46" s="658"/>
      <c r="AO46" s="658"/>
      <c r="AP46" s="658">
        <f t="shared" si="2"/>
        <v>0</v>
      </c>
      <c r="AQ46" s="658"/>
      <c r="AR46" s="658"/>
      <c r="AS46" s="658"/>
      <c r="AT46" s="661"/>
      <c r="AU46" s="670"/>
      <c r="AV46" s="670"/>
      <c r="AW46" s="670"/>
      <c r="AX46" s="670"/>
      <c r="AY46" s="670"/>
      <c r="AZ46" s="670"/>
      <c r="BA46" s="670"/>
      <c r="BB46" s="670"/>
      <c r="BC46" s="670"/>
      <c r="BD46" s="671"/>
    </row>
    <row r="47" spans="1:56" ht="49.5" customHeight="1">
      <c r="A47" s="651"/>
      <c r="B47" s="664"/>
      <c r="C47" s="665"/>
      <c r="D47" s="665"/>
      <c r="E47" s="665"/>
      <c r="F47" s="665"/>
      <c r="G47" s="665"/>
      <c r="H47" s="665"/>
      <c r="I47" s="665"/>
      <c r="J47" s="665"/>
      <c r="K47" s="665"/>
      <c r="L47" s="665"/>
      <c r="M47" s="666"/>
      <c r="N47" s="667"/>
      <c r="O47" s="665"/>
      <c r="P47" s="665"/>
      <c r="Q47" s="665"/>
      <c r="R47" s="665"/>
      <c r="S47" s="665"/>
      <c r="T47" s="665"/>
      <c r="U47" s="665"/>
      <c r="V47" s="665"/>
      <c r="W47" s="665"/>
      <c r="X47" s="665"/>
      <c r="Y47" s="665"/>
      <c r="Z47" s="666"/>
      <c r="AA47" s="668"/>
      <c r="AB47" s="668"/>
      <c r="AC47" s="669"/>
      <c r="AD47" s="669"/>
      <c r="AE47" s="669"/>
      <c r="AF47" s="669"/>
      <c r="AG47" s="658">
        <f t="shared" si="0"/>
        <v>0</v>
      </c>
      <c r="AH47" s="658"/>
      <c r="AI47" s="658"/>
      <c r="AJ47" s="659"/>
      <c r="AK47" s="660">
        <f t="shared" si="1"/>
        <v>0</v>
      </c>
      <c r="AL47" s="658"/>
      <c r="AM47" s="658"/>
      <c r="AN47" s="658"/>
      <c r="AO47" s="658"/>
      <c r="AP47" s="658">
        <f t="shared" si="2"/>
        <v>0</v>
      </c>
      <c r="AQ47" s="658"/>
      <c r="AR47" s="658"/>
      <c r="AS47" s="658"/>
      <c r="AT47" s="661"/>
      <c r="AU47" s="670"/>
      <c r="AV47" s="670"/>
      <c r="AW47" s="670"/>
      <c r="AX47" s="670"/>
      <c r="AY47" s="670"/>
      <c r="AZ47" s="670"/>
      <c r="BA47" s="670"/>
      <c r="BB47" s="670"/>
      <c r="BC47" s="670"/>
      <c r="BD47" s="671"/>
    </row>
    <row r="48" spans="1:56" ht="49.5" customHeight="1">
      <c r="A48" s="651"/>
      <c r="B48" s="664"/>
      <c r="C48" s="665"/>
      <c r="D48" s="665"/>
      <c r="E48" s="665"/>
      <c r="F48" s="665"/>
      <c r="G48" s="665"/>
      <c r="H48" s="665"/>
      <c r="I48" s="665"/>
      <c r="J48" s="665"/>
      <c r="K48" s="665"/>
      <c r="L48" s="665"/>
      <c r="M48" s="666"/>
      <c r="N48" s="667"/>
      <c r="O48" s="665"/>
      <c r="P48" s="665"/>
      <c r="Q48" s="665"/>
      <c r="R48" s="665"/>
      <c r="S48" s="665"/>
      <c r="T48" s="665"/>
      <c r="U48" s="665"/>
      <c r="V48" s="665"/>
      <c r="W48" s="665"/>
      <c r="X48" s="665"/>
      <c r="Y48" s="665"/>
      <c r="Z48" s="666"/>
      <c r="AA48" s="668"/>
      <c r="AB48" s="668"/>
      <c r="AC48" s="669"/>
      <c r="AD48" s="669"/>
      <c r="AE48" s="669"/>
      <c r="AF48" s="669"/>
      <c r="AG48" s="658">
        <f t="shared" si="0"/>
        <v>0</v>
      </c>
      <c r="AH48" s="658"/>
      <c r="AI48" s="658"/>
      <c r="AJ48" s="659"/>
      <c r="AK48" s="660">
        <f t="shared" si="1"/>
        <v>0</v>
      </c>
      <c r="AL48" s="658"/>
      <c r="AM48" s="658"/>
      <c r="AN48" s="658"/>
      <c r="AO48" s="658"/>
      <c r="AP48" s="658">
        <f t="shared" si="2"/>
        <v>0</v>
      </c>
      <c r="AQ48" s="658"/>
      <c r="AR48" s="658"/>
      <c r="AS48" s="658"/>
      <c r="AT48" s="661"/>
      <c r="AU48" s="670"/>
      <c r="AV48" s="670"/>
      <c r="AW48" s="670"/>
      <c r="AX48" s="670"/>
      <c r="AY48" s="670"/>
      <c r="AZ48" s="670"/>
      <c r="BA48" s="670"/>
      <c r="BB48" s="670"/>
      <c r="BC48" s="670"/>
      <c r="BD48" s="671"/>
    </row>
    <row r="49" spans="1:56" ht="49.5" customHeight="1">
      <c r="A49" s="651"/>
      <c r="B49" s="664"/>
      <c r="C49" s="665"/>
      <c r="D49" s="665"/>
      <c r="E49" s="665"/>
      <c r="F49" s="665"/>
      <c r="G49" s="665"/>
      <c r="H49" s="665"/>
      <c r="I49" s="665"/>
      <c r="J49" s="665"/>
      <c r="K49" s="665"/>
      <c r="L49" s="665"/>
      <c r="M49" s="666"/>
      <c r="N49" s="667"/>
      <c r="O49" s="665"/>
      <c r="P49" s="665"/>
      <c r="Q49" s="665"/>
      <c r="R49" s="665"/>
      <c r="S49" s="665"/>
      <c r="T49" s="665"/>
      <c r="U49" s="665"/>
      <c r="V49" s="665"/>
      <c r="W49" s="665"/>
      <c r="X49" s="665"/>
      <c r="Y49" s="665"/>
      <c r="Z49" s="666"/>
      <c r="AA49" s="668"/>
      <c r="AB49" s="668"/>
      <c r="AC49" s="669"/>
      <c r="AD49" s="669"/>
      <c r="AE49" s="669"/>
      <c r="AF49" s="669"/>
      <c r="AG49" s="658">
        <f t="shared" si="0"/>
        <v>0</v>
      </c>
      <c r="AH49" s="658"/>
      <c r="AI49" s="658"/>
      <c r="AJ49" s="659"/>
      <c r="AK49" s="660">
        <f t="shared" si="1"/>
        <v>0</v>
      </c>
      <c r="AL49" s="658"/>
      <c r="AM49" s="658"/>
      <c r="AN49" s="658"/>
      <c r="AO49" s="658"/>
      <c r="AP49" s="658">
        <f t="shared" si="2"/>
        <v>0</v>
      </c>
      <c r="AQ49" s="658"/>
      <c r="AR49" s="658"/>
      <c r="AS49" s="658"/>
      <c r="AT49" s="661"/>
      <c r="AU49" s="670"/>
      <c r="AV49" s="670"/>
      <c r="AW49" s="670"/>
      <c r="AX49" s="670"/>
      <c r="AY49" s="670"/>
      <c r="AZ49" s="670"/>
      <c r="BA49" s="670"/>
      <c r="BB49" s="670"/>
      <c r="BC49" s="670"/>
      <c r="BD49" s="671"/>
    </row>
    <row r="50" spans="1:56" ht="49.5" customHeight="1">
      <c r="A50" s="651"/>
      <c r="B50" s="664"/>
      <c r="C50" s="665"/>
      <c r="D50" s="665"/>
      <c r="E50" s="665"/>
      <c r="F50" s="665"/>
      <c r="G50" s="665"/>
      <c r="H50" s="665"/>
      <c r="I50" s="665"/>
      <c r="J50" s="665"/>
      <c r="K50" s="665"/>
      <c r="L50" s="665"/>
      <c r="M50" s="666"/>
      <c r="N50" s="667"/>
      <c r="O50" s="665"/>
      <c r="P50" s="665"/>
      <c r="Q50" s="665"/>
      <c r="R50" s="665"/>
      <c r="S50" s="665"/>
      <c r="T50" s="665"/>
      <c r="U50" s="665"/>
      <c r="V50" s="665"/>
      <c r="W50" s="665"/>
      <c r="X50" s="665"/>
      <c r="Y50" s="665"/>
      <c r="Z50" s="666"/>
      <c r="AA50" s="669"/>
      <c r="AB50" s="669"/>
      <c r="AC50" s="669"/>
      <c r="AD50" s="669"/>
      <c r="AE50" s="669"/>
      <c r="AF50" s="669"/>
      <c r="AG50" s="658">
        <f t="shared" si="0"/>
        <v>0</v>
      </c>
      <c r="AH50" s="658"/>
      <c r="AI50" s="658"/>
      <c r="AJ50" s="659"/>
      <c r="AK50" s="660">
        <f t="shared" si="1"/>
        <v>0</v>
      </c>
      <c r="AL50" s="658"/>
      <c r="AM50" s="658"/>
      <c r="AN50" s="658"/>
      <c r="AO50" s="658"/>
      <c r="AP50" s="658">
        <f t="shared" si="2"/>
        <v>0</v>
      </c>
      <c r="AQ50" s="658"/>
      <c r="AR50" s="658"/>
      <c r="AS50" s="658"/>
      <c r="AT50" s="661"/>
      <c r="AU50" s="670"/>
      <c r="AV50" s="670"/>
      <c r="AW50" s="670"/>
      <c r="AX50" s="670"/>
      <c r="AY50" s="670"/>
      <c r="AZ50" s="670"/>
      <c r="BA50" s="670"/>
      <c r="BB50" s="670"/>
      <c r="BC50" s="670"/>
      <c r="BD50" s="671"/>
    </row>
    <row r="51" spans="1:56" ht="49.5" customHeight="1">
      <c r="A51" s="651"/>
      <c r="B51" s="664"/>
      <c r="C51" s="665"/>
      <c r="D51" s="665"/>
      <c r="E51" s="665"/>
      <c r="F51" s="665"/>
      <c r="G51" s="665"/>
      <c r="H51" s="665"/>
      <c r="I51" s="665"/>
      <c r="J51" s="665"/>
      <c r="K51" s="665"/>
      <c r="L51" s="665"/>
      <c r="M51" s="666"/>
      <c r="N51" s="667"/>
      <c r="O51" s="665"/>
      <c r="P51" s="665"/>
      <c r="Q51" s="665"/>
      <c r="R51" s="665"/>
      <c r="S51" s="665"/>
      <c r="T51" s="665"/>
      <c r="U51" s="665"/>
      <c r="V51" s="665"/>
      <c r="W51" s="665"/>
      <c r="X51" s="665"/>
      <c r="Y51" s="665"/>
      <c r="Z51" s="666"/>
      <c r="AA51" s="669"/>
      <c r="AB51" s="669"/>
      <c r="AC51" s="669"/>
      <c r="AD51" s="669"/>
      <c r="AE51" s="669"/>
      <c r="AF51" s="669"/>
      <c r="AG51" s="658">
        <f t="shared" si="0"/>
        <v>0</v>
      </c>
      <c r="AH51" s="658"/>
      <c r="AI51" s="658"/>
      <c r="AJ51" s="659"/>
      <c r="AK51" s="660">
        <f t="shared" si="1"/>
        <v>0</v>
      </c>
      <c r="AL51" s="658"/>
      <c r="AM51" s="658"/>
      <c r="AN51" s="658"/>
      <c r="AO51" s="658"/>
      <c r="AP51" s="658">
        <f t="shared" si="2"/>
        <v>0</v>
      </c>
      <c r="AQ51" s="658"/>
      <c r="AR51" s="658"/>
      <c r="AS51" s="658"/>
      <c r="AT51" s="661"/>
      <c r="AU51" s="670"/>
      <c r="AV51" s="670"/>
      <c r="AW51" s="670"/>
      <c r="AX51" s="670"/>
      <c r="AY51" s="670"/>
      <c r="AZ51" s="670"/>
      <c r="BA51" s="670"/>
      <c r="BB51" s="670"/>
      <c r="BC51" s="670"/>
      <c r="BD51" s="671"/>
    </row>
    <row r="52" spans="1:56" ht="49.5" customHeight="1" thickBot="1">
      <c r="A52" s="18"/>
      <c r="B52" s="672"/>
      <c r="C52" s="673"/>
      <c r="D52" s="673"/>
      <c r="E52" s="673"/>
      <c r="F52" s="673"/>
      <c r="G52" s="673"/>
      <c r="H52" s="673"/>
      <c r="I52" s="673"/>
      <c r="J52" s="673"/>
      <c r="K52" s="673"/>
      <c r="L52" s="673"/>
      <c r="M52" s="674"/>
      <c r="N52" s="675"/>
      <c r="O52" s="673"/>
      <c r="P52" s="673"/>
      <c r="Q52" s="673"/>
      <c r="R52" s="673"/>
      <c r="S52" s="673"/>
      <c r="T52" s="673"/>
      <c r="U52" s="673"/>
      <c r="V52" s="673"/>
      <c r="W52" s="673"/>
      <c r="X52" s="673"/>
      <c r="Y52" s="673"/>
      <c r="Z52" s="674"/>
      <c r="AA52" s="676"/>
      <c r="AB52" s="676"/>
      <c r="AC52" s="676"/>
      <c r="AD52" s="676"/>
      <c r="AE52" s="676"/>
      <c r="AF52" s="676"/>
      <c r="AG52" s="677">
        <f t="shared" si="0"/>
        <v>0</v>
      </c>
      <c r="AH52" s="677"/>
      <c r="AI52" s="677"/>
      <c r="AJ52" s="678"/>
      <c r="AK52" s="679">
        <f t="shared" si="1"/>
        <v>0</v>
      </c>
      <c r="AL52" s="677"/>
      <c r="AM52" s="677"/>
      <c r="AN52" s="677"/>
      <c r="AO52" s="677"/>
      <c r="AP52" s="677">
        <f t="shared" si="2"/>
        <v>0</v>
      </c>
      <c r="AQ52" s="677"/>
      <c r="AR52" s="677"/>
      <c r="AS52" s="677"/>
      <c r="AT52" s="678"/>
      <c r="AU52" s="680"/>
      <c r="AV52" s="680"/>
      <c r="AW52" s="680"/>
      <c r="AX52" s="680"/>
      <c r="AY52" s="680"/>
      <c r="AZ52" s="680"/>
      <c r="BA52" s="680"/>
      <c r="BB52" s="680"/>
      <c r="BC52" s="680"/>
      <c r="BD52" s="681"/>
    </row>
    <row r="53" spans="1:56" ht="49.5" customHeight="1" thickBot="1" thickTop="1">
      <c r="A53" s="18"/>
      <c r="B53" s="682" t="s">
        <v>17</v>
      </c>
      <c r="C53" s="683"/>
      <c r="D53" s="683"/>
      <c r="E53" s="683"/>
      <c r="F53" s="683"/>
      <c r="G53" s="683"/>
      <c r="H53" s="683"/>
      <c r="I53" s="683"/>
      <c r="J53" s="683"/>
      <c r="K53" s="683"/>
      <c r="L53" s="683"/>
      <c r="M53" s="683"/>
      <c r="N53" s="683"/>
      <c r="O53" s="683"/>
      <c r="P53" s="683"/>
      <c r="Q53" s="683"/>
      <c r="R53" s="683"/>
      <c r="S53" s="683"/>
      <c r="T53" s="683"/>
      <c r="U53" s="683"/>
      <c r="V53" s="683"/>
      <c r="W53" s="683"/>
      <c r="X53" s="683"/>
      <c r="Y53" s="683"/>
      <c r="Z53" s="684"/>
      <c r="AA53" s="685">
        <f>SUM(AA39:AB52)</f>
        <v>0</v>
      </c>
      <c r="AB53" s="685"/>
      <c r="AC53" s="686"/>
      <c r="AD53" s="686"/>
      <c r="AE53" s="686"/>
      <c r="AF53" s="686"/>
      <c r="AG53" s="685">
        <f>SUM(AG39:AJ52)</f>
        <v>0</v>
      </c>
      <c r="AH53" s="685"/>
      <c r="AI53" s="685"/>
      <c r="AJ53" s="687"/>
      <c r="AK53" s="688"/>
      <c r="AL53" s="689"/>
      <c r="AM53" s="689"/>
      <c r="AN53" s="689"/>
      <c r="AO53" s="689"/>
      <c r="AP53" s="690">
        <f>SUM(AP39:AT52)</f>
        <v>0</v>
      </c>
      <c r="AQ53" s="690"/>
      <c r="AR53" s="690"/>
      <c r="AS53" s="690"/>
      <c r="AT53" s="691"/>
      <c r="AU53" s="692"/>
      <c r="AV53" s="692"/>
      <c r="AW53" s="692"/>
      <c r="AX53" s="692"/>
      <c r="AY53" s="692"/>
      <c r="AZ53" s="692"/>
      <c r="BA53" s="692"/>
      <c r="BB53" s="692"/>
      <c r="BC53" s="692"/>
      <c r="BD53" s="693"/>
    </row>
    <row r="54" spans="1:56" ht="41.25" customHeight="1">
      <c r="A54" s="694" t="s">
        <v>36</v>
      </c>
      <c r="B54" s="694"/>
      <c r="C54" s="694"/>
      <c r="D54" s="694"/>
      <c r="E54" s="694"/>
      <c r="F54" s="694"/>
      <c r="G54" s="694"/>
      <c r="H54" s="694"/>
      <c r="I54" s="694"/>
      <c r="J54" s="694"/>
      <c r="K54" s="694"/>
      <c r="L54" s="694"/>
      <c r="M54" s="694"/>
      <c r="N54" s="694"/>
      <c r="O54" s="694"/>
      <c r="P54" s="694"/>
      <c r="Q54" s="694"/>
      <c r="R54" s="694"/>
      <c r="S54" s="694"/>
      <c r="T54" s="694"/>
      <c r="U54" s="694"/>
      <c r="V54" s="694"/>
      <c r="W54" s="694"/>
      <c r="X54" s="694"/>
      <c r="Y54" s="694"/>
      <c r="Z54" s="694"/>
      <c r="AA54" s="694"/>
      <c r="AB54" s="694"/>
      <c r="AC54" s="694"/>
      <c r="AD54" s="694"/>
      <c r="AE54" s="694"/>
      <c r="AF54" s="694"/>
      <c r="AG54" s="694"/>
      <c r="AH54" s="694"/>
      <c r="AI54" s="694"/>
      <c r="AJ54" s="694"/>
      <c r="AK54" s="694"/>
      <c r="AL54" s="694"/>
      <c r="AM54" s="694"/>
      <c r="AN54" s="694"/>
      <c r="AO54" s="694"/>
      <c r="AP54" s="694"/>
      <c r="AQ54" s="694"/>
      <c r="AR54" s="694"/>
      <c r="AS54" s="694"/>
      <c r="AT54" s="694"/>
      <c r="AU54" s="694"/>
      <c r="AV54" s="694"/>
      <c r="AW54" s="694"/>
      <c r="AX54" s="694"/>
      <c r="AY54" s="694"/>
      <c r="AZ54" s="694"/>
      <c r="BA54" s="694"/>
      <c r="BB54" s="694"/>
      <c r="BC54" s="694"/>
      <c r="BD54" s="694"/>
    </row>
  </sheetData>
  <sheetProtection sheet="1"/>
  <mergeCells count="297">
    <mergeCell ref="AT9:BD9"/>
    <mergeCell ref="AL16:BD16"/>
    <mergeCell ref="AF12:AH12"/>
    <mergeCell ref="AF11:AH11"/>
    <mergeCell ref="AF10:AH10"/>
    <mergeCell ref="AF9:AH9"/>
    <mergeCell ref="AT15:BD15"/>
    <mergeCell ref="AT14:BD14"/>
    <mergeCell ref="AT13:BD13"/>
    <mergeCell ref="AT12:BD12"/>
    <mergeCell ref="AT11:BD11"/>
    <mergeCell ref="AT10:BD10"/>
    <mergeCell ref="B9:S9"/>
    <mergeCell ref="B13:S13"/>
    <mergeCell ref="B12:S12"/>
    <mergeCell ref="B11:S11"/>
    <mergeCell ref="B10:S10"/>
    <mergeCell ref="T13:AE13"/>
    <mergeCell ref="T12:AE12"/>
    <mergeCell ref="T11:AE11"/>
    <mergeCell ref="T10:AE10"/>
    <mergeCell ref="T9:AE9"/>
    <mergeCell ref="AJ13:AS13"/>
    <mergeCell ref="AJ11:AS11"/>
    <mergeCell ref="AG16:AK16"/>
    <mergeCell ref="B14:AI14"/>
    <mergeCell ref="AJ14:AS14"/>
    <mergeCell ref="AJ12:AS12"/>
    <mergeCell ref="AJ10:AS10"/>
    <mergeCell ref="AJ9:AS9"/>
    <mergeCell ref="BG18:BG19"/>
    <mergeCell ref="BG22:BG23"/>
    <mergeCell ref="BG24:BG25"/>
    <mergeCell ref="BG26:BG27"/>
    <mergeCell ref="AQ24:BD25"/>
    <mergeCell ref="AL20:AP23"/>
    <mergeCell ref="AQ20:BD23"/>
    <mergeCell ref="AL24:AP25"/>
    <mergeCell ref="AG17:AK17"/>
    <mergeCell ref="BG28:BG30"/>
    <mergeCell ref="AP29:AT30"/>
    <mergeCell ref="AU29:AY30"/>
    <mergeCell ref="AZ29:BD30"/>
    <mergeCell ref="BL18:BL19"/>
    <mergeCell ref="BK18:BK19"/>
    <mergeCell ref="BJ18:BJ19"/>
    <mergeCell ref="BI18:BI19"/>
    <mergeCell ref="BK28:BK30"/>
    <mergeCell ref="A54:BD54"/>
    <mergeCell ref="AP52:AT52"/>
    <mergeCell ref="AU52:BD52"/>
    <mergeCell ref="B53:Z53"/>
    <mergeCell ref="AA53:AB53"/>
    <mergeCell ref="AC53:AF53"/>
    <mergeCell ref="AG53:AJ53"/>
    <mergeCell ref="AK53:AO53"/>
    <mergeCell ref="AP53:AT53"/>
    <mergeCell ref="AU53:BD53"/>
    <mergeCell ref="B52:M52"/>
    <mergeCell ref="N52:Z52"/>
    <mergeCell ref="AA52:AB52"/>
    <mergeCell ref="AC52:AF52"/>
    <mergeCell ref="AG52:AJ52"/>
    <mergeCell ref="AK52:AO52"/>
    <mergeCell ref="AP50:AT50"/>
    <mergeCell ref="AU50:BD50"/>
    <mergeCell ref="B51:M51"/>
    <mergeCell ref="N51:Z51"/>
    <mergeCell ref="AA51:AB51"/>
    <mergeCell ref="AC51:AF51"/>
    <mergeCell ref="AG51:AJ51"/>
    <mergeCell ref="AK51:AO51"/>
    <mergeCell ref="AP51:AT51"/>
    <mergeCell ref="AP49:AT49"/>
    <mergeCell ref="AU49:BD49"/>
    <mergeCell ref="AU51:BD51"/>
    <mergeCell ref="B50:M50"/>
    <mergeCell ref="N50:Z50"/>
    <mergeCell ref="AA50:AB50"/>
    <mergeCell ref="AC50:AF50"/>
    <mergeCell ref="AG50:AJ50"/>
    <mergeCell ref="AK50:AO50"/>
    <mergeCell ref="B49:M49"/>
    <mergeCell ref="N49:Z49"/>
    <mergeCell ref="AA49:AB49"/>
    <mergeCell ref="AC49:AF49"/>
    <mergeCell ref="AG49:AJ49"/>
    <mergeCell ref="AK49:AO49"/>
    <mergeCell ref="AP47:AT47"/>
    <mergeCell ref="N47:Z47"/>
    <mergeCell ref="AA47:AB47"/>
    <mergeCell ref="AC47:AF47"/>
    <mergeCell ref="AG47:AJ47"/>
    <mergeCell ref="AU47:BD47"/>
    <mergeCell ref="B48:M48"/>
    <mergeCell ref="N48:Z48"/>
    <mergeCell ref="AA48:AB48"/>
    <mergeCell ref="AC48:AF48"/>
    <mergeCell ref="AG48:AJ48"/>
    <mergeCell ref="AK48:AO48"/>
    <mergeCell ref="AP48:AT48"/>
    <mergeCell ref="AU48:BD48"/>
    <mergeCell ref="B47:M47"/>
    <mergeCell ref="AK47:AO47"/>
    <mergeCell ref="AP45:AT45"/>
    <mergeCell ref="AU45:BD45"/>
    <mergeCell ref="B46:M46"/>
    <mergeCell ref="N46:Z46"/>
    <mergeCell ref="AA46:AB46"/>
    <mergeCell ref="AC46:AF46"/>
    <mergeCell ref="AG46:AJ46"/>
    <mergeCell ref="AK46:AO46"/>
    <mergeCell ref="AP46:AT46"/>
    <mergeCell ref="AU46:BD46"/>
    <mergeCell ref="B45:M45"/>
    <mergeCell ref="N45:Z45"/>
    <mergeCell ref="AA45:AB45"/>
    <mergeCell ref="AC45:AF45"/>
    <mergeCell ref="AG45:AJ45"/>
    <mergeCell ref="AK45:AO45"/>
    <mergeCell ref="AP43:AT43"/>
    <mergeCell ref="AU43:BD43"/>
    <mergeCell ref="B44:M44"/>
    <mergeCell ref="N44:Z44"/>
    <mergeCell ref="AA44:AB44"/>
    <mergeCell ref="AC44:AF44"/>
    <mergeCell ref="AG44:AJ44"/>
    <mergeCell ref="AK44:AO44"/>
    <mergeCell ref="AP44:AT44"/>
    <mergeCell ref="AU44:BD44"/>
    <mergeCell ref="B43:M43"/>
    <mergeCell ref="N43:Z43"/>
    <mergeCell ref="AA43:AB43"/>
    <mergeCell ref="AC43:AF43"/>
    <mergeCell ref="AG43:AJ43"/>
    <mergeCell ref="AK43:AO43"/>
    <mergeCell ref="AP41:AT41"/>
    <mergeCell ref="AU41:BD41"/>
    <mergeCell ref="B42:M42"/>
    <mergeCell ref="N42:Z42"/>
    <mergeCell ref="AA42:AB42"/>
    <mergeCell ref="AC42:AF42"/>
    <mergeCell ref="AG42:AJ42"/>
    <mergeCell ref="AK42:AO42"/>
    <mergeCell ref="AP42:AT42"/>
    <mergeCell ref="AU42:BD42"/>
    <mergeCell ref="B41:M41"/>
    <mergeCell ref="N41:Z41"/>
    <mergeCell ref="AA41:AB41"/>
    <mergeCell ref="AC41:AF41"/>
    <mergeCell ref="AG41:AJ41"/>
    <mergeCell ref="AK41:AO41"/>
    <mergeCell ref="AP39:AT39"/>
    <mergeCell ref="AU39:BD39"/>
    <mergeCell ref="B40:M40"/>
    <mergeCell ref="N40:Z40"/>
    <mergeCell ref="AA40:AB40"/>
    <mergeCell ref="AC40:AF40"/>
    <mergeCell ref="AG40:AJ40"/>
    <mergeCell ref="AK40:AO40"/>
    <mergeCell ref="AP40:AT40"/>
    <mergeCell ref="AU40:BD40"/>
    <mergeCell ref="B39:M39"/>
    <mergeCell ref="N39:Z39"/>
    <mergeCell ref="AA39:AB39"/>
    <mergeCell ref="AC39:AF39"/>
    <mergeCell ref="AG39:AJ39"/>
    <mergeCell ref="AK39:AO39"/>
    <mergeCell ref="A37:BD37"/>
    <mergeCell ref="B38:M38"/>
    <mergeCell ref="N38:Z38"/>
    <mergeCell ref="AA38:AB38"/>
    <mergeCell ref="AC38:AF38"/>
    <mergeCell ref="AG38:AJ38"/>
    <mergeCell ref="AK38:AO38"/>
    <mergeCell ref="AP38:AT38"/>
    <mergeCell ref="AU38:BD38"/>
    <mergeCell ref="Y26:AA26"/>
    <mergeCell ref="F27:J27"/>
    <mergeCell ref="K27:L27"/>
    <mergeCell ref="Q27:R27"/>
    <mergeCell ref="S27:X27"/>
    <mergeCell ref="Y27:AA27"/>
    <mergeCell ref="F24:J24"/>
    <mergeCell ref="K24:L24"/>
    <mergeCell ref="Q24:R24"/>
    <mergeCell ref="S24:X24"/>
    <mergeCell ref="F26:J26"/>
    <mergeCell ref="Q26:R26"/>
    <mergeCell ref="S26:X26"/>
    <mergeCell ref="AF22:AI22"/>
    <mergeCell ref="S23:X23"/>
    <mergeCell ref="Y23:AA23"/>
    <mergeCell ref="M20:P27"/>
    <mergeCell ref="F25:J25"/>
    <mergeCell ref="Q25:R25"/>
    <mergeCell ref="S25:X25"/>
    <mergeCell ref="Y25:AA25"/>
    <mergeCell ref="AF25:AI25"/>
    <mergeCell ref="AF23:AI23"/>
    <mergeCell ref="B19:AA19"/>
    <mergeCell ref="AB19:BD19"/>
    <mergeCell ref="B20:D27"/>
    <mergeCell ref="F20:J20"/>
    <mergeCell ref="K20:L20"/>
    <mergeCell ref="Y24:AA24"/>
    <mergeCell ref="AF24:AI24"/>
    <mergeCell ref="K22:L22"/>
    <mergeCell ref="Q22:R22"/>
    <mergeCell ref="S22:X22"/>
    <mergeCell ref="K23:L23"/>
    <mergeCell ref="Q23:R23"/>
    <mergeCell ref="S20:X20"/>
    <mergeCell ref="Y20:AA20"/>
    <mergeCell ref="AF20:AI20"/>
    <mergeCell ref="F21:J21"/>
    <mergeCell ref="K21:L21"/>
    <mergeCell ref="Q21:R21"/>
    <mergeCell ref="S21:X21"/>
    <mergeCell ref="Y22:AA22"/>
    <mergeCell ref="AB20:AD25"/>
    <mergeCell ref="B17:E17"/>
    <mergeCell ref="F17:P17"/>
    <mergeCell ref="Q17:T17"/>
    <mergeCell ref="U17:AF17"/>
    <mergeCell ref="Y21:AA21"/>
    <mergeCell ref="AF21:AI21"/>
    <mergeCell ref="F22:J22"/>
    <mergeCell ref="Q20:R20"/>
    <mergeCell ref="F23:J23"/>
    <mergeCell ref="AL17:BD17"/>
    <mergeCell ref="B15:AI15"/>
    <mergeCell ref="AJ15:AS15"/>
    <mergeCell ref="B16:E16"/>
    <mergeCell ref="F16:P16"/>
    <mergeCell ref="Q16:T16"/>
    <mergeCell ref="U16:W16"/>
    <mergeCell ref="X16:Y16"/>
    <mergeCell ref="AA16:AB16"/>
    <mergeCell ref="AD16:AE16"/>
    <mergeCell ref="AF13:AH13"/>
    <mergeCell ref="AP6:AT6"/>
    <mergeCell ref="AU6:BD6"/>
    <mergeCell ref="B8:S8"/>
    <mergeCell ref="T8:AE8"/>
    <mergeCell ref="AF8:AI8"/>
    <mergeCell ref="AJ8:AS8"/>
    <mergeCell ref="AT8:BD8"/>
    <mergeCell ref="B6:E6"/>
    <mergeCell ref="F6:M6"/>
    <mergeCell ref="N6:P6"/>
    <mergeCell ref="Q6:Z6"/>
    <mergeCell ref="AA6:AD6"/>
    <mergeCell ref="AE6:AO6"/>
    <mergeCell ref="E4:M4"/>
    <mergeCell ref="N4:Y4"/>
    <mergeCell ref="Z4:AI4"/>
    <mergeCell ref="AP4:AT5"/>
    <mergeCell ref="AU4:AY5"/>
    <mergeCell ref="AZ4:BD5"/>
    <mergeCell ref="B5:E5"/>
    <mergeCell ref="F5:G5"/>
    <mergeCell ref="AC5:AM5"/>
    <mergeCell ref="C4:D4"/>
    <mergeCell ref="AU1:BD2"/>
    <mergeCell ref="C3:D3"/>
    <mergeCell ref="E3:M3"/>
    <mergeCell ref="N3:Y3"/>
    <mergeCell ref="Z3:AI3"/>
    <mergeCell ref="AP3:AT3"/>
    <mergeCell ref="AU3:AY3"/>
    <mergeCell ref="AZ3:BD3"/>
    <mergeCell ref="BJ20:BJ21"/>
    <mergeCell ref="BK26:BK27"/>
    <mergeCell ref="BK24:BK25"/>
    <mergeCell ref="BK22:BK23"/>
    <mergeCell ref="BK20:BK21"/>
    <mergeCell ref="BI20:BI21"/>
    <mergeCell ref="BI22:BI23"/>
    <mergeCell ref="BI24:BI25"/>
    <mergeCell ref="BI26:BI27"/>
    <mergeCell ref="BL28:BL30"/>
    <mergeCell ref="BL26:BL27"/>
    <mergeCell ref="BL24:BL25"/>
    <mergeCell ref="BL22:BL23"/>
    <mergeCell ref="BL20:BL21"/>
    <mergeCell ref="BI28:BI30"/>
    <mergeCell ref="BJ28:BJ30"/>
    <mergeCell ref="BJ26:BJ27"/>
    <mergeCell ref="BJ24:BJ25"/>
    <mergeCell ref="BJ22:BJ23"/>
    <mergeCell ref="BH28:BH30"/>
    <mergeCell ref="BH26:BH27"/>
    <mergeCell ref="BH24:BH25"/>
    <mergeCell ref="BH22:BH23"/>
    <mergeCell ref="BH20:BH21"/>
    <mergeCell ref="BH18:BH19"/>
  </mergeCells>
  <dataValidations count="3">
    <dataValidation type="list" allowBlank="1" showInputMessage="1" showErrorMessage="1" sqref="AQ20:BD23">
      <formula1>プロジェクト名称</formula1>
    </dataValidation>
    <dataValidation type="list" allowBlank="1" showInputMessage="1" showErrorMessage="1" sqref="AE20:AE25 E20:E27 Q20:R27">
      <formula1>"☐,■"</formula1>
    </dataValidation>
    <dataValidation type="list" allowBlank="1" showInputMessage="1" showErrorMessage="1" sqref="F17:P17">
      <formula1>所管</formula1>
    </dataValidation>
  </dataValidations>
  <printOptions horizontalCentered="1" verticalCentered="1"/>
  <pageMargins left="0" right="0" top="0" bottom="0" header="0.31496062992125984" footer="0.31496062992125984"/>
  <pageSetup blackAndWhite="1" horizontalDpi="600" verticalDpi="600" orientation="landscape" paperSize="9" scale="50" r:id="rId2"/>
  <rowBreaks count="1" manualBreakCount="1">
    <brk id="35" max="255" man="1"/>
  </rowBreaks>
  <colBreaks count="1" manualBreakCount="1">
    <brk id="57" max="65535" man="1"/>
  </colBreaks>
  <drawing r:id="rId1"/>
</worksheet>
</file>

<file path=xl/worksheets/sheet5.xml><?xml version="1.0" encoding="utf-8"?>
<worksheet xmlns="http://schemas.openxmlformats.org/spreadsheetml/2006/main" xmlns:r="http://schemas.openxmlformats.org/officeDocument/2006/relationships">
  <sheetPr>
    <tabColor rgb="FFFFCCFF"/>
  </sheetPr>
  <dimension ref="A1:BL53"/>
  <sheetViews>
    <sheetView showGridLines="0" showZeros="0" view="pageBreakPreview" zoomScale="55" zoomScaleNormal="50" zoomScaleSheetLayoutView="55" zoomScalePageLayoutView="0" workbookViewId="0" topLeftCell="A1">
      <selection activeCell="A1" sqref="A1"/>
    </sheetView>
  </sheetViews>
  <sheetFormatPr defaultColWidth="9.00390625" defaultRowHeight="13.5"/>
  <cols>
    <col min="1" max="1" width="10.625" style="460" customWidth="1"/>
    <col min="2" max="2" width="3.375" style="460" customWidth="1"/>
    <col min="3" max="4" width="3.875" style="460" customWidth="1"/>
    <col min="5" max="5" width="7.50390625" style="460" customWidth="1"/>
    <col min="6" max="6" width="3.125" style="460" customWidth="1"/>
    <col min="7" max="7" width="4.875" style="460" customWidth="1"/>
    <col min="8" max="8" width="4.50390625" style="460" customWidth="1"/>
    <col min="9" max="9" width="3.375" style="460" customWidth="1"/>
    <col min="10" max="10" width="5.375" style="460" customWidth="1"/>
    <col min="11" max="11" width="3.875" style="695" customWidth="1"/>
    <col min="12" max="12" width="4.125" style="460" customWidth="1"/>
    <col min="13" max="13" width="3.875" style="460" customWidth="1"/>
    <col min="14" max="14" width="2.625" style="460" customWidth="1"/>
    <col min="15" max="16" width="3.875" style="460" customWidth="1"/>
    <col min="17" max="17" width="3.625" style="460" customWidth="1"/>
    <col min="18" max="18" width="4.00390625" style="460" customWidth="1"/>
    <col min="19" max="19" width="5.125" style="696" customWidth="1"/>
    <col min="20" max="20" width="5.00390625" style="460" customWidth="1"/>
    <col min="21" max="21" width="2.625" style="460" customWidth="1"/>
    <col min="22" max="22" width="5.75390625" style="460" customWidth="1"/>
    <col min="23" max="23" width="4.50390625" style="460" customWidth="1"/>
    <col min="24" max="24" width="3.375" style="460" customWidth="1"/>
    <col min="25" max="25" width="3.875" style="460" customWidth="1"/>
    <col min="26" max="26" width="4.25390625" style="460" customWidth="1"/>
    <col min="27" max="27" width="4.625" style="460" customWidth="1"/>
    <col min="28" max="28" width="6.375" style="460" customWidth="1"/>
    <col min="29" max="30" width="3.875" style="460" customWidth="1"/>
    <col min="31" max="31" width="7.50390625" style="460" customWidth="1"/>
    <col min="32" max="32" width="5.375" style="460" customWidth="1"/>
    <col min="33" max="35" width="3.875" style="460" customWidth="1"/>
    <col min="36" max="36" width="6.375" style="460" customWidth="1"/>
    <col min="37" max="37" width="4.50390625" style="460" customWidth="1"/>
    <col min="38" max="38" width="3.875" style="460" customWidth="1"/>
    <col min="39" max="41" width="3.375" style="460" customWidth="1"/>
    <col min="42" max="42" width="3.875" style="460" customWidth="1"/>
    <col min="43" max="56" width="4.125" style="460" customWidth="1"/>
    <col min="57" max="57" width="10.625" style="460" customWidth="1"/>
    <col min="58" max="58" width="3.875" style="460" customWidth="1"/>
    <col min="59" max="59" width="20.125" style="460" bestFit="1" customWidth="1"/>
    <col min="60" max="60" width="10.125" style="461" bestFit="1" customWidth="1"/>
    <col min="61" max="61" width="13.375" style="460" bestFit="1" customWidth="1"/>
    <col min="62" max="62" width="10.25390625" style="462" bestFit="1" customWidth="1"/>
    <col min="63" max="63" width="20.625" style="463" bestFit="1" customWidth="1"/>
    <col min="64" max="64" width="17.125" style="460" bestFit="1" customWidth="1"/>
    <col min="65" max="71" width="3.875" style="460" customWidth="1"/>
    <col min="72" max="149" width="2.625" style="460" customWidth="1"/>
    <col min="150" max="16384" width="9.00390625" style="460" customWidth="1"/>
  </cols>
  <sheetData>
    <row r="1" spans="2:57" ht="49.5" customHeight="1">
      <c r="B1" s="5"/>
      <c r="C1" s="5"/>
      <c r="D1" s="5"/>
      <c r="E1" s="5"/>
      <c r="F1" s="5"/>
      <c r="G1" s="5"/>
      <c r="H1" s="5"/>
      <c r="I1" s="5"/>
      <c r="J1" s="5"/>
      <c r="K1" s="457"/>
      <c r="L1" s="5"/>
      <c r="M1" s="5"/>
      <c r="N1" s="5"/>
      <c r="O1" s="5"/>
      <c r="P1" s="5"/>
      <c r="Q1" s="5"/>
      <c r="R1" s="5"/>
      <c r="S1" s="458"/>
      <c r="T1" s="5"/>
      <c r="U1" s="5"/>
      <c r="V1" s="5"/>
      <c r="W1" s="5"/>
      <c r="X1" s="5"/>
      <c r="Y1" s="5"/>
      <c r="Z1" s="5"/>
      <c r="AA1" s="5"/>
      <c r="AB1" s="5"/>
      <c r="AC1" s="5"/>
      <c r="AD1" s="5"/>
      <c r="AE1" s="5"/>
      <c r="AF1" s="5"/>
      <c r="AG1" s="5"/>
      <c r="AH1" s="5"/>
      <c r="AI1" s="5"/>
      <c r="AJ1" s="5"/>
      <c r="AK1" s="5"/>
      <c r="AL1" s="5"/>
      <c r="AM1" s="5"/>
      <c r="AN1" s="5"/>
      <c r="AO1" s="5"/>
      <c r="AP1" s="5"/>
      <c r="AQ1" s="5"/>
      <c r="AR1" s="5"/>
      <c r="AS1" s="5"/>
      <c r="AT1" s="5"/>
      <c r="AU1" s="459" t="s">
        <v>67</v>
      </c>
      <c r="AV1" s="459"/>
      <c r="AW1" s="459"/>
      <c r="AX1" s="459"/>
      <c r="AY1" s="459"/>
      <c r="AZ1" s="459"/>
      <c r="BA1" s="459"/>
      <c r="BB1" s="459"/>
      <c r="BC1" s="459"/>
      <c r="BD1" s="459"/>
      <c r="BE1" s="5"/>
    </row>
    <row r="2" spans="2:57" ht="38.25" thickBot="1">
      <c r="B2" s="464"/>
      <c r="C2" s="464"/>
      <c r="D2" s="464"/>
      <c r="E2" s="464"/>
      <c r="F2" s="464"/>
      <c r="G2" s="464"/>
      <c r="H2" s="464"/>
      <c r="I2" s="464"/>
      <c r="J2" s="464"/>
      <c r="K2" s="464"/>
      <c r="L2" s="464"/>
      <c r="M2" s="464"/>
      <c r="N2" s="464"/>
      <c r="O2" s="464"/>
      <c r="P2" s="464"/>
      <c r="Q2" s="464"/>
      <c r="R2" s="464"/>
      <c r="S2" s="464"/>
      <c r="T2" s="464"/>
      <c r="U2" s="464"/>
      <c r="V2" s="464"/>
      <c r="W2" s="464"/>
      <c r="X2" s="464"/>
      <c r="Y2" s="464"/>
      <c r="Z2" s="5"/>
      <c r="AA2" s="5"/>
      <c r="AB2" s="5"/>
      <c r="AC2" s="5"/>
      <c r="AD2" s="5"/>
      <c r="AE2" s="5"/>
      <c r="AF2" s="5"/>
      <c r="AG2" s="5"/>
      <c r="AH2" s="5"/>
      <c r="AI2" s="5"/>
      <c r="AJ2" s="5"/>
      <c r="AK2" s="5"/>
      <c r="AL2" s="5"/>
      <c r="AM2" s="5"/>
      <c r="AN2" s="5"/>
      <c r="AO2" s="5"/>
      <c r="AP2" s="5"/>
      <c r="AQ2" s="5"/>
      <c r="AR2" s="5"/>
      <c r="AS2" s="5"/>
      <c r="AT2" s="5"/>
      <c r="AU2" s="465"/>
      <c r="AV2" s="465"/>
      <c r="AW2" s="465"/>
      <c r="AX2" s="465"/>
      <c r="AY2" s="465"/>
      <c r="AZ2" s="465"/>
      <c r="BA2" s="465"/>
      <c r="BB2" s="465"/>
      <c r="BC2" s="465"/>
      <c r="BD2" s="465"/>
      <c r="BE2" s="5"/>
    </row>
    <row r="3" spans="2:57" ht="37.5" customHeight="1">
      <c r="B3" s="466"/>
      <c r="C3" s="467"/>
      <c r="D3" s="467"/>
      <c r="E3" s="468" t="s">
        <v>48</v>
      </c>
      <c r="F3" s="468"/>
      <c r="G3" s="468"/>
      <c r="H3" s="468"/>
      <c r="I3" s="468"/>
      <c r="J3" s="468"/>
      <c r="K3" s="468"/>
      <c r="L3" s="468"/>
      <c r="M3" s="468"/>
      <c r="N3" s="469" t="s">
        <v>49</v>
      </c>
      <c r="O3" s="469"/>
      <c r="P3" s="469"/>
      <c r="Q3" s="469"/>
      <c r="R3" s="469"/>
      <c r="S3" s="469"/>
      <c r="T3" s="469"/>
      <c r="U3" s="469"/>
      <c r="V3" s="469"/>
      <c r="W3" s="469"/>
      <c r="X3" s="469"/>
      <c r="Y3" s="469"/>
      <c r="Z3" s="469" t="s">
        <v>47</v>
      </c>
      <c r="AA3" s="469"/>
      <c r="AB3" s="469"/>
      <c r="AC3" s="469"/>
      <c r="AD3" s="469"/>
      <c r="AE3" s="469"/>
      <c r="AF3" s="469"/>
      <c r="AG3" s="469"/>
      <c r="AH3" s="469"/>
      <c r="AI3" s="469"/>
      <c r="AJ3" s="470"/>
      <c r="AK3" s="56"/>
      <c r="AL3" s="56"/>
      <c r="AM3" s="56"/>
      <c r="AN3" s="18"/>
      <c r="AO3" s="18"/>
      <c r="AP3" s="471" t="s">
        <v>25</v>
      </c>
      <c r="AQ3" s="472"/>
      <c r="AR3" s="472"/>
      <c r="AS3" s="472"/>
      <c r="AT3" s="472"/>
      <c r="AU3" s="473" t="s">
        <v>46</v>
      </c>
      <c r="AV3" s="472"/>
      <c r="AW3" s="472"/>
      <c r="AX3" s="472"/>
      <c r="AY3" s="474"/>
      <c r="AZ3" s="475" t="s">
        <v>27</v>
      </c>
      <c r="BA3" s="472"/>
      <c r="BB3" s="472"/>
      <c r="BC3" s="472"/>
      <c r="BD3" s="476"/>
      <c r="BE3" s="5"/>
    </row>
    <row r="4" spans="2:57" ht="38.25" customHeight="1" thickBot="1">
      <c r="B4" s="477"/>
      <c r="C4" s="478"/>
      <c r="D4" s="478"/>
      <c r="E4" s="479"/>
      <c r="F4" s="479"/>
      <c r="G4" s="479"/>
      <c r="H4" s="479"/>
      <c r="I4" s="479"/>
      <c r="J4" s="479"/>
      <c r="K4" s="479"/>
      <c r="L4" s="479"/>
      <c r="M4" s="479"/>
      <c r="N4" s="469"/>
      <c r="O4" s="469"/>
      <c r="P4" s="469"/>
      <c r="Q4" s="469"/>
      <c r="R4" s="469"/>
      <c r="S4" s="469"/>
      <c r="T4" s="469"/>
      <c r="U4" s="469"/>
      <c r="V4" s="469"/>
      <c r="W4" s="469"/>
      <c r="X4" s="469"/>
      <c r="Y4" s="469"/>
      <c r="Z4" s="469"/>
      <c r="AA4" s="469"/>
      <c r="AB4" s="469"/>
      <c r="AC4" s="469"/>
      <c r="AD4" s="469"/>
      <c r="AE4" s="469"/>
      <c r="AF4" s="469"/>
      <c r="AG4" s="469"/>
      <c r="AH4" s="469"/>
      <c r="AI4" s="469"/>
      <c r="AJ4" s="470"/>
      <c r="AK4" s="56"/>
      <c r="AL4" s="480"/>
      <c r="AM4" s="480"/>
      <c r="AN4" s="4"/>
      <c r="AO4" s="4"/>
      <c r="AP4" s="481"/>
      <c r="AQ4" s="482"/>
      <c r="AR4" s="482"/>
      <c r="AS4" s="482"/>
      <c r="AT4" s="483"/>
      <c r="AU4" s="484"/>
      <c r="AV4" s="485"/>
      <c r="AW4" s="485"/>
      <c r="AX4" s="485"/>
      <c r="AY4" s="486"/>
      <c r="AZ4" s="783" t="s">
        <v>177</v>
      </c>
      <c r="BA4" s="784"/>
      <c r="BB4" s="784"/>
      <c r="BC4" s="784"/>
      <c r="BD4" s="785"/>
      <c r="BE4" s="5"/>
    </row>
    <row r="5" spans="2:63" s="504" customFormat="1" ht="47.25" customHeight="1" thickBot="1">
      <c r="B5" s="487" t="s">
        <v>38</v>
      </c>
      <c r="C5" s="488"/>
      <c r="D5" s="488"/>
      <c r="E5" s="489"/>
      <c r="F5" s="387" t="s">
        <v>172</v>
      </c>
      <c r="G5" s="388"/>
      <c r="H5" s="721"/>
      <c r="I5" s="111" t="s">
        <v>8</v>
      </c>
      <c r="J5" s="721"/>
      <c r="K5" s="111" t="s">
        <v>9</v>
      </c>
      <c r="L5" s="721"/>
      <c r="M5" s="111" t="s">
        <v>10</v>
      </c>
      <c r="N5" s="490"/>
      <c r="O5" s="491"/>
      <c r="P5" s="491"/>
      <c r="Q5" s="491"/>
      <c r="R5" s="491"/>
      <c r="S5" s="492"/>
      <c r="T5" s="492"/>
      <c r="U5" s="492"/>
      <c r="V5" s="492"/>
      <c r="W5" s="492"/>
      <c r="X5" s="492"/>
      <c r="Y5" s="492"/>
      <c r="Z5" s="492"/>
      <c r="AA5" s="115"/>
      <c r="AB5" s="493"/>
      <c r="AC5" s="494"/>
      <c r="AD5" s="494"/>
      <c r="AE5" s="494"/>
      <c r="AF5" s="494"/>
      <c r="AG5" s="494"/>
      <c r="AH5" s="494"/>
      <c r="AI5" s="494"/>
      <c r="AJ5" s="494"/>
      <c r="AK5" s="494"/>
      <c r="AL5" s="494"/>
      <c r="AM5" s="494"/>
      <c r="AN5" s="495"/>
      <c r="AO5" s="496"/>
      <c r="AP5" s="497"/>
      <c r="AQ5" s="498"/>
      <c r="AR5" s="498"/>
      <c r="AS5" s="498"/>
      <c r="AT5" s="499"/>
      <c r="AU5" s="500"/>
      <c r="AV5" s="501"/>
      <c r="AW5" s="501"/>
      <c r="AX5" s="501"/>
      <c r="AY5" s="502"/>
      <c r="AZ5" s="786"/>
      <c r="BA5" s="787"/>
      <c r="BB5" s="787"/>
      <c r="BC5" s="787"/>
      <c r="BD5" s="788"/>
      <c r="BE5" s="503"/>
      <c r="BH5" s="505"/>
      <c r="BJ5" s="506"/>
      <c r="BK5" s="507"/>
    </row>
    <row r="6" spans="2:63" s="504" customFormat="1" ht="47.25" customHeight="1" thickBot="1">
      <c r="B6" s="508" t="s">
        <v>6</v>
      </c>
      <c r="C6" s="390"/>
      <c r="D6" s="390"/>
      <c r="E6" s="391"/>
      <c r="F6" s="509" t="s">
        <v>118</v>
      </c>
      <c r="G6" s="510"/>
      <c r="H6" s="510"/>
      <c r="I6" s="510"/>
      <c r="J6" s="510"/>
      <c r="K6" s="510"/>
      <c r="L6" s="510"/>
      <c r="M6" s="511"/>
      <c r="N6" s="369" t="s">
        <v>12</v>
      </c>
      <c r="O6" s="370"/>
      <c r="P6" s="371"/>
      <c r="Q6" s="722" t="s">
        <v>173</v>
      </c>
      <c r="R6" s="723"/>
      <c r="S6" s="723"/>
      <c r="T6" s="723"/>
      <c r="U6" s="723"/>
      <c r="V6" s="723"/>
      <c r="W6" s="723"/>
      <c r="X6" s="723"/>
      <c r="Y6" s="723"/>
      <c r="Z6" s="724"/>
      <c r="AA6" s="514" t="s">
        <v>39</v>
      </c>
      <c r="AB6" s="515"/>
      <c r="AC6" s="515"/>
      <c r="AD6" s="516"/>
      <c r="AE6" s="725"/>
      <c r="AF6" s="726"/>
      <c r="AG6" s="726"/>
      <c r="AH6" s="726"/>
      <c r="AI6" s="726"/>
      <c r="AJ6" s="726"/>
      <c r="AK6" s="726"/>
      <c r="AL6" s="726"/>
      <c r="AM6" s="726"/>
      <c r="AN6" s="726"/>
      <c r="AO6" s="727"/>
      <c r="AP6" s="512" t="s">
        <v>26</v>
      </c>
      <c r="AQ6" s="513"/>
      <c r="AR6" s="513"/>
      <c r="AS6" s="513"/>
      <c r="AT6" s="517"/>
      <c r="AU6" s="728"/>
      <c r="AV6" s="729"/>
      <c r="AW6" s="729"/>
      <c r="AX6" s="729"/>
      <c r="AY6" s="729"/>
      <c r="AZ6" s="729"/>
      <c r="BA6" s="729"/>
      <c r="BB6" s="729"/>
      <c r="BC6" s="729"/>
      <c r="BD6" s="730"/>
      <c r="BE6" s="503"/>
      <c r="BH6" s="505"/>
      <c r="BJ6" s="506"/>
      <c r="BK6" s="507"/>
    </row>
    <row r="7" spans="2:64" s="504" customFormat="1" ht="12" customHeight="1" thickBot="1">
      <c r="B7" s="521"/>
      <c r="C7" s="522"/>
      <c r="D7" s="522"/>
      <c r="E7" s="522"/>
      <c r="F7" s="523"/>
      <c r="G7" s="523"/>
      <c r="H7" s="523"/>
      <c r="I7" s="523"/>
      <c r="J7" s="524"/>
      <c r="K7" s="524"/>
      <c r="L7" s="524"/>
      <c r="M7" s="524"/>
      <c r="N7" s="521"/>
      <c r="O7" s="521"/>
      <c r="P7" s="521"/>
      <c r="Q7" s="525"/>
      <c r="R7" s="525"/>
      <c r="S7" s="525"/>
      <c r="T7" s="525"/>
      <c r="U7" s="525"/>
      <c r="V7" s="525"/>
      <c r="W7" s="525"/>
      <c r="X7" s="525"/>
      <c r="Y7" s="525"/>
      <c r="Z7" s="525"/>
      <c r="AA7" s="521"/>
      <c r="AB7" s="521"/>
      <c r="AC7" s="521"/>
      <c r="AD7" s="521"/>
      <c r="AE7" s="525"/>
      <c r="AF7" s="525"/>
      <c r="AG7" s="525"/>
      <c r="AH7" s="525"/>
      <c r="AI7" s="48"/>
      <c r="AJ7" s="48"/>
      <c r="AK7" s="48"/>
      <c r="AL7" s="522"/>
      <c r="AM7" s="522"/>
      <c r="AN7" s="522"/>
      <c r="AO7" s="522"/>
      <c r="AP7" s="522"/>
      <c r="AQ7" s="49"/>
      <c r="AR7" s="49"/>
      <c r="AS7" s="49"/>
      <c r="AT7" s="49"/>
      <c r="AU7" s="49"/>
      <c r="AV7" s="49"/>
      <c r="AW7" s="49"/>
      <c r="AX7" s="49"/>
      <c r="AY7" s="49"/>
      <c r="AZ7" s="49"/>
      <c r="BA7" s="49"/>
      <c r="BB7" s="49"/>
      <c r="BC7" s="49"/>
      <c r="BD7" s="526"/>
      <c r="BE7" s="503"/>
      <c r="BG7" s="527" t="s">
        <v>132</v>
      </c>
      <c r="BH7" s="528"/>
      <c r="BI7" s="527"/>
      <c r="BJ7" s="529"/>
      <c r="BK7" s="530"/>
      <c r="BL7" s="527"/>
    </row>
    <row r="8" spans="2:64" s="504" customFormat="1" ht="39.75" customHeight="1" thickBot="1" thickTop="1">
      <c r="B8" s="531" t="s">
        <v>16</v>
      </c>
      <c r="C8" s="532"/>
      <c r="D8" s="532"/>
      <c r="E8" s="532"/>
      <c r="F8" s="532"/>
      <c r="G8" s="532"/>
      <c r="H8" s="532"/>
      <c r="I8" s="532"/>
      <c r="J8" s="532"/>
      <c r="K8" s="532"/>
      <c r="L8" s="532"/>
      <c r="M8" s="532"/>
      <c r="N8" s="532"/>
      <c r="O8" s="532"/>
      <c r="P8" s="532"/>
      <c r="Q8" s="456"/>
      <c r="R8" s="456"/>
      <c r="S8" s="533"/>
      <c r="T8" s="534" t="s">
        <v>29</v>
      </c>
      <c r="U8" s="456"/>
      <c r="V8" s="456"/>
      <c r="W8" s="456"/>
      <c r="X8" s="456"/>
      <c r="Y8" s="456"/>
      <c r="Z8" s="456"/>
      <c r="AA8" s="456"/>
      <c r="AB8" s="456"/>
      <c r="AC8" s="456"/>
      <c r="AD8" s="456"/>
      <c r="AE8" s="533"/>
      <c r="AF8" s="534" t="s">
        <v>28</v>
      </c>
      <c r="AG8" s="532"/>
      <c r="AH8" s="532"/>
      <c r="AI8" s="535"/>
      <c r="AJ8" s="536" t="s">
        <v>120</v>
      </c>
      <c r="AK8" s="537"/>
      <c r="AL8" s="537"/>
      <c r="AM8" s="537"/>
      <c r="AN8" s="537"/>
      <c r="AO8" s="537"/>
      <c r="AP8" s="537"/>
      <c r="AQ8" s="537"/>
      <c r="AR8" s="537"/>
      <c r="AS8" s="538"/>
      <c r="AT8" s="363" t="s">
        <v>24</v>
      </c>
      <c r="AU8" s="364"/>
      <c r="AV8" s="364"/>
      <c r="AW8" s="364"/>
      <c r="AX8" s="364"/>
      <c r="AY8" s="364"/>
      <c r="AZ8" s="364"/>
      <c r="BA8" s="364"/>
      <c r="BB8" s="364"/>
      <c r="BC8" s="364"/>
      <c r="BD8" s="365"/>
      <c r="BE8" s="18"/>
      <c r="BG8" s="539" t="s">
        <v>134</v>
      </c>
      <c r="BH8" s="540" t="s">
        <v>133</v>
      </c>
      <c r="BI8" s="541" t="s">
        <v>135</v>
      </c>
      <c r="BJ8" s="542" t="s">
        <v>136</v>
      </c>
      <c r="BK8" s="543" t="s">
        <v>142</v>
      </c>
      <c r="BL8" s="544" t="s">
        <v>139</v>
      </c>
    </row>
    <row r="9" spans="2:64" s="504" customFormat="1" ht="39.75" customHeight="1">
      <c r="B9" s="731"/>
      <c r="C9" s="732"/>
      <c r="D9" s="732"/>
      <c r="E9" s="732"/>
      <c r="F9" s="732"/>
      <c r="G9" s="732"/>
      <c r="H9" s="732"/>
      <c r="I9" s="732"/>
      <c r="J9" s="732"/>
      <c r="K9" s="732"/>
      <c r="L9" s="732"/>
      <c r="M9" s="732"/>
      <c r="N9" s="732"/>
      <c r="O9" s="732"/>
      <c r="P9" s="732"/>
      <c r="Q9" s="732"/>
      <c r="R9" s="712" t="s">
        <v>175</v>
      </c>
      <c r="S9" s="713"/>
      <c r="T9" s="711" t="s">
        <v>174</v>
      </c>
      <c r="U9" s="712"/>
      <c r="V9" s="712"/>
      <c r="W9" s="712"/>
      <c r="X9" s="712"/>
      <c r="Y9" s="712"/>
      <c r="Z9" s="712"/>
      <c r="AA9" s="712"/>
      <c r="AB9" s="712"/>
      <c r="AC9" s="712"/>
      <c r="AD9" s="712"/>
      <c r="AE9" s="713"/>
      <c r="AF9" s="697"/>
      <c r="AG9" s="394"/>
      <c r="AH9" s="394"/>
      <c r="AI9" s="698"/>
      <c r="AJ9" s="789"/>
      <c r="AK9" s="790"/>
      <c r="AL9" s="790"/>
      <c r="AM9" s="790"/>
      <c r="AN9" s="790"/>
      <c r="AO9" s="790"/>
      <c r="AP9" s="790"/>
      <c r="AQ9" s="790"/>
      <c r="AR9" s="790"/>
      <c r="AS9" s="791"/>
      <c r="AT9" s="749"/>
      <c r="AU9" s="750"/>
      <c r="AV9" s="750"/>
      <c r="AW9" s="750"/>
      <c r="AX9" s="750"/>
      <c r="AY9" s="750"/>
      <c r="AZ9" s="750"/>
      <c r="BA9" s="750"/>
      <c r="BB9" s="750"/>
      <c r="BC9" s="750"/>
      <c r="BD9" s="751"/>
      <c r="BE9" s="18"/>
      <c r="BG9" s="545" t="str">
        <f>'予算名称・コードリスト'!A4</f>
        <v>片平まつり経費</v>
      </c>
      <c r="BH9" s="546">
        <f>'予算名称・コードリスト'!B4</f>
        <v>22001040</v>
      </c>
      <c r="BI9" s="547" t="str">
        <f>IF('予算名称・コードリスト'!C4="","",'予算名称・コードリスト'!C4)</f>
        <v>大学運営資金</v>
      </c>
      <c r="BJ9" s="548">
        <f>IF('予算名称・コードリスト'!D4="","",'予算名称・コードリスト'!D4)</f>
        <v>1</v>
      </c>
      <c r="BK9" s="549" t="str">
        <f>IF('予算名称・コードリスト'!E4="","",'予算名称・コードリスト'!E4)</f>
        <v>運）研究経費</v>
      </c>
      <c r="BL9" s="550">
        <f>IF('予算名称・コードリスト'!F4="","",'予算名称・コードリスト'!F4)</f>
        <v>40101201</v>
      </c>
    </row>
    <row r="10" spans="2:64" s="504" customFormat="1" ht="39.75" customHeight="1">
      <c r="B10" s="699"/>
      <c r="C10" s="392"/>
      <c r="D10" s="392"/>
      <c r="E10" s="392"/>
      <c r="F10" s="392"/>
      <c r="G10" s="392"/>
      <c r="H10" s="392"/>
      <c r="I10" s="392"/>
      <c r="J10" s="392"/>
      <c r="K10" s="392"/>
      <c r="L10" s="392"/>
      <c r="M10" s="392"/>
      <c r="N10" s="392"/>
      <c r="O10" s="392"/>
      <c r="P10" s="392"/>
      <c r="Q10" s="392"/>
      <c r="R10" s="392"/>
      <c r="S10" s="700"/>
      <c r="T10" s="701"/>
      <c r="U10" s="392"/>
      <c r="V10" s="392"/>
      <c r="W10" s="392"/>
      <c r="X10" s="392"/>
      <c r="Y10" s="392"/>
      <c r="Z10" s="392"/>
      <c r="AA10" s="392"/>
      <c r="AB10" s="392"/>
      <c r="AC10" s="392"/>
      <c r="AD10" s="392"/>
      <c r="AE10" s="700"/>
      <c r="AF10" s="702"/>
      <c r="AG10" s="393"/>
      <c r="AH10" s="393"/>
      <c r="AI10" s="703"/>
      <c r="AJ10" s="112"/>
      <c r="AK10" s="113"/>
      <c r="AL10" s="389"/>
      <c r="AM10" s="389"/>
      <c r="AN10" s="389"/>
      <c r="AO10" s="389"/>
      <c r="AP10" s="389"/>
      <c r="AQ10" s="389"/>
      <c r="AR10" s="389"/>
      <c r="AS10" s="704"/>
      <c r="AT10" s="102">
        <f>AF10*AJ10</f>
        <v>0</v>
      </c>
      <c r="AU10" s="103"/>
      <c r="AV10" s="103"/>
      <c r="AW10" s="378">
        <f>AF10*AL10</f>
        <v>0</v>
      </c>
      <c r="AX10" s="378"/>
      <c r="AY10" s="378"/>
      <c r="AZ10" s="378"/>
      <c r="BA10" s="378"/>
      <c r="BB10" s="378"/>
      <c r="BC10" s="378"/>
      <c r="BD10" s="104"/>
      <c r="BE10" s="18"/>
      <c r="BG10" s="551">
        <f>'予算名称・コードリスト'!A5</f>
        <v>0</v>
      </c>
      <c r="BH10" s="552">
        <f>'予算名称・コードリスト'!B5</f>
      </c>
      <c r="BI10" s="553">
        <f>IF('予算名称・コードリスト'!C5="","",'予算名称・コードリスト'!C5)</f>
      </c>
      <c r="BJ10" s="554">
        <f>IF('予算名称・コードリスト'!D5="","",'予算名称・コードリスト'!D5)</f>
      </c>
      <c r="BK10" s="555">
        <f>IF('予算名称・コードリスト'!E5="","",'予算名称・コードリスト'!E5)</f>
      </c>
      <c r="BL10" s="556">
        <f>IF('予算名称・コードリスト'!F5="","",'予算名称・コードリスト'!F5)</f>
      </c>
    </row>
    <row r="11" spans="2:64" s="504" customFormat="1" ht="39.75" customHeight="1">
      <c r="B11" s="699"/>
      <c r="C11" s="392"/>
      <c r="D11" s="392"/>
      <c r="E11" s="392"/>
      <c r="F11" s="392"/>
      <c r="G11" s="392"/>
      <c r="H11" s="392"/>
      <c r="I11" s="392"/>
      <c r="J11" s="392"/>
      <c r="K11" s="392"/>
      <c r="L11" s="392"/>
      <c r="M11" s="392"/>
      <c r="N11" s="392"/>
      <c r="O11" s="392"/>
      <c r="P11" s="392"/>
      <c r="Q11" s="392"/>
      <c r="R11" s="392"/>
      <c r="S11" s="700"/>
      <c r="T11" s="701"/>
      <c r="U11" s="392"/>
      <c r="V11" s="392"/>
      <c r="W11" s="392"/>
      <c r="X11" s="392"/>
      <c r="Y11" s="392"/>
      <c r="Z11" s="392"/>
      <c r="AA11" s="392"/>
      <c r="AB11" s="392"/>
      <c r="AC11" s="392"/>
      <c r="AD11" s="392"/>
      <c r="AE11" s="700"/>
      <c r="AF11" s="702"/>
      <c r="AG11" s="393"/>
      <c r="AH11" s="393"/>
      <c r="AI11" s="703"/>
      <c r="AJ11" s="112"/>
      <c r="AK11" s="113"/>
      <c r="AL11" s="389"/>
      <c r="AM11" s="389"/>
      <c r="AN11" s="389"/>
      <c r="AO11" s="389"/>
      <c r="AP11" s="389"/>
      <c r="AQ11" s="389"/>
      <c r="AR11" s="389"/>
      <c r="AS11" s="704"/>
      <c r="AT11" s="102">
        <f>AF11*AJ11</f>
        <v>0</v>
      </c>
      <c r="AU11" s="103"/>
      <c r="AV11" s="103"/>
      <c r="AW11" s="378">
        <f>AF11*AL11</f>
        <v>0</v>
      </c>
      <c r="AX11" s="378"/>
      <c r="AY11" s="378"/>
      <c r="AZ11" s="378"/>
      <c r="BA11" s="378"/>
      <c r="BB11" s="378"/>
      <c r="BC11" s="378"/>
      <c r="BD11" s="104"/>
      <c r="BE11" s="18"/>
      <c r="BG11" s="551">
        <f>'予算名称・コードリスト'!A6</f>
        <v>0</v>
      </c>
      <c r="BH11" s="552">
        <f>'予算名称・コードリスト'!B6</f>
      </c>
      <c r="BI11" s="553">
        <f>IF('予算名称・コードリスト'!C6="","",'予算名称・コードリスト'!C6)</f>
      </c>
      <c r="BJ11" s="554">
        <f>IF('予算名称・コードリスト'!D6="","",'予算名称・コードリスト'!D6)</f>
      </c>
      <c r="BK11" s="555">
        <f>IF('予算名称・コードリスト'!E6="","",'予算名称・コードリスト'!E6)</f>
      </c>
      <c r="BL11" s="556">
        <f>IF('予算名称・コードリスト'!F6="","",'予算名称・コードリスト'!F6)</f>
      </c>
    </row>
    <row r="12" spans="2:64" s="504" customFormat="1" ht="39.75" customHeight="1">
      <c r="B12" s="699"/>
      <c r="C12" s="392"/>
      <c r="D12" s="392"/>
      <c r="E12" s="392"/>
      <c r="F12" s="392"/>
      <c r="G12" s="392"/>
      <c r="H12" s="392"/>
      <c r="I12" s="392"/>
      <c r="J12" s="392"/>
      <c r="K12" s="392"/>
      <c r="L12" s="392"/>
      <c r="M12" s="392"/>
      <c r="N12" s="392"/>
      <c r="O12" s="392"/>
      <c r="P12" s="392"/>
      <c r="Q12" s="392"/>
      <c r="R12" s="392"/>
      <c r="S12" s="700"/>
      <c r="T12" s="701"/>
      <c r="U12" s="392"/>
      <c r="V12" s="392"/>
      <c r="W12" s="392"/>
      <c r="X12" s="392"/>
      <c r="Y12" s="392"/>
      <c r="Z12" s="392"/>
      <c r="AA12" s="392"/>
      <c r="AB12" s="392"/>
      <c r="AC12" s="392"/>
      <c r="AD12" s="392"/>
      <c r="AE12" s="700"/>
      <c r="AF12" s="702"/>
      <c r="AG12" s="393"/>
      <c r="AH12" s="393"/>
      <c r="AI12" s="703"/>
      <c r="AJ12" s="112"/>
      <c r="AK12" s="113"/>
      <c r="AL12" s="389"/>
      <c r="AM12" s="389"/>
      <c r="AN12" s="389"/>
      <c r="AO12" s="389"/>
      <c r="AP12" s="389"/>
      <c r="AQ12" s="389"/>
      <c r="AR12" s="389"/>
      <c r="AS12" s="704"/>
      <c r="AT12" s="102">
        <f>AF12*AJ12</f>
        <v>0</v>
      </c>
      <c r="AU12" s="103"/>
      <c r="AV12" s="103"/>
      <c r="AW12" s="378">
        <f>AF12*AL12</f>
        <v>0</v>
      </c>
      <c r="AX12" s="378"/>
      <c r="AY12" s="378"/>
      <c r="AZ12" s="378"/>
      <c r="BA12" s="378"/>
      <c r="BB12" s="378"/>
      <c r="BC12" s="378"/>
      <c r="BD12" s="104"/>
      <c r="BE12" s="18"/>
      <c r="BG12" s="551">
        <f>'予算名称・コードリスト'!A7</f>
        <v>0</v>
      </c>
      <c r="BH12" s="552">
        <f>'予算名称・コードリスト'!B7</f>
      </c>
      <c r="BI12" s="553">
        <f>IF('予算名称・コードリスト'!C7="","",'予算名称・コードリスト'!C7)</f>
      </c>
      <c r="BJ12" s="554">
        <f>IF('予算名称・コードリスト'!D7="","",'予算名称・コードリスト'!D7)</f>
      </c>
      <c r="BK12" s="555">
        <f>IF('予算名称・コードリスト'!E7="","",'予算名称・コードリスト'!E7)</f>
      </c>
      <c r="BL12" s="556">
        <f>IF('予算名称・コードリスト'!F7="","",'予算名称・コードリスト'!F7)</f>
      </c>
    </row>
    <row r="13" spans="2:64" s="504" customFormat="1" ht="39.75" customHeight="1">
      <c r="B13" s="705"/>
      <c r="C13" s="395"/>
      <c r="D13" s="395"/>
      <c r="E13" s="395"/>
      <c r="F13" s="395"/>
      <c r="G13" s="395"/>
      <c r="H13" s="395"/>
      <c r="I13" s="395"/>
      <c r="J13" s="395"/>
      <c r="K13" s="395"/>
      <c r="L13" s="395"/>
      <c r="M13" s="395"/>
      <c r="N13" s="395"/>
      <c r="O13" s="395"/>
      <c r="P13" s="395"/>
      <c r="Q13" s="395"/>
      <c r="R13" s="395"/>
      <c r="S13" s="706"/>
      <c r="T13" s="707"/>
      <c r="U13" s="395"/>
      <c r="V13" s="395"/>
      <c r="W13" s="395"/>
      <c r="X13" s="395"/>
      <c r="Y13" s="395"/>
      <c r="Z13" s="395"/>
      <c r="AA13" s="395"/>
      <c r="AB13" s="395"/>
      <c r="AC13" s="395"/>
      <c r="AD13" s="395"/>
      <c r="AE13" s="706"/>
      <c r="AF13" s="708"/>
      <c r="AG13" s="396"/>
      <c r="AH13" s="396"/>
      <c r="AI13" s="709"/>
      <c r="AJ13" s="112"/>
      <c r="AK13" s="113"/>
      <c r="AL13" s="389"/>
      <c r="AM13" s="389"/>
      <c r="AN13" s="389"/>
      <c r="AO13" s="389"/>
      <c r="AP13" s="389"/>
      <c r="AQ13" s="389"/>
      <c r="AR13" s="389"/>
      <c r="AS13" s="704"/>
      <c r="AT13" s="102">
        <f>AF13*AJ13</f>
        <v>0</v>
      </c>
      <c r="AU13" s="103"/>
      <c r="AV13" s="103"/>
      <c r="AW13" s="378">
        <f>AF13*AL13</f>
        <v>0</v>
      </c>
      <c r="AX13" s="378"/>
      <c r="AY13" s="378"/>
      <c r="AZ13" s="378"/>
      <c r="BA13" s="378"/>
      <c r="BB13" s="378"/>
      <c r="BC13" s="378"/>
      <c r="BD13" s="104"/>
      <c r="BE13" s="18"/>
      <c r="BG13" s="551">
        <f>'予算名称・コードリスト'!A8</f>
        <v>0</v>
      </c>
      <c r="BH13" s="552">
        <f>'予算名称・コードリスト'!B8</f>
      </c>
      <c r="BI13" s="553">
        <f>IF('予算名称・コードリスト'!C8="","",'予算名称・コードリスト'!C8)</f>
      </c>
      <c r="BJ13" s="554">
        <f>IF('予算名称・コードリスト'!D8="","",'予算名称・コードリスト'!D8)</f>
      </c>
      <c r="BK13" s="555">
        <f>IF('予算名称・コードリスト'!E8="","",'予算名称・コードリスト'!E8)</f>
      </c>
      <c r="BL13" s="556">
        <f>IF('予算名称・コードリスト'!F8="","",'予算名称・コードリスト'!F8)</f>
      </c>
    </row>
    <row r="14" spans="2:64" s="504" customFormat="1" ht="39.75" customHeight="1" thickBot="1">
      <c r="B14" s="402" t="s">
        <v>13</v>
      </c>
      <c r="C14" s="403"/>
      <c r="D14" s="403"/>
      <c r="E14" s="403"/>
      <c r="F14" s="403"/>
      <c r="G14" s="403"/>
      <c r="H14" s="403"/>
      <c r="I14" s="403"/>
      <c r="J14" s="403"/>
      <c r="K14" s="403"/>
      <c r="L14" s="403"/>
      <c r="M14" s="403"/>
      <c r="N14" s="403"/>
      <c r="O14" s="403"/>
      <c r="P14" s="403"/>
      <c r="Q14" s="403"/>
      <c r="R14" s="403"/>
      <c r="S14" s="403"/>
      <c r="T14" s="403"/>
      <c r="U14" s="403"/>
      <c r="V14" s="403"/>
      <c r="W14" s="403"/>
      <c r="X14" s="403"/>
      <c r="Y14" s="403"/>
      <c r="Z14" s="403"/>
      <c r="AA14" s="403"/>
      <c r="AB14" s="403"/>
      <c r="AC14" s="403"/>
      <c r="AD14" s="403"/>
      <c r="AE14" s="403"/>
      <c r="AF14" s="403"/>
      <c r="AG14" s="404"/>
      <c r="AH14" s="404"/>
      <c r="AI14" s="405"/>
      <c r="AJ14" s="406"/>
      <c r="AK14" s="407"/>
      <c r="AL14" s="407"/>
      <c r="AM14" s="407"/>
      <c r="AN14" s="407"/>
      <c r="AO14" s="407"/>
      <c r="AP14" s="407"/>
      <c r="AQ14" s="407"/>
      <c r="AR14" s="407"/>
      <c r="AS14" s="408"/>
      <c r="AT14" s="105"/>
      <c r="AU14" s="106"/>
      <c r="AV14" s="106"/>
      <c r="AW14" s="379"/>
      <c r="AX14" s="379"/>
      <c r="AY14" s="379"/>
      <c r="AZ14" s="379"/>
      <c r="BA14" s="379"/>
      <c r="BB14" s="379"/>
      <c r="BC14" s="379"/>
      <c r="BD14" s="107"/>
      <c r="BE14" s="18"/>
      <c r="BG14" s="551">
        <f>'予算名称・コードリスト'!A9</f>
        <v>0</v>
      </c>
      <c r="BH14" s="552">
        <f>'予算名称・コードリスト'!B9</f>
      </c>
      <c r="BI14" s="553">
        <f>IF('予算名称・コードリスト'!C9="","",'予算名称・コードリスト'!C9)</f>
      </c>
      <c r="BJ14" s="554">
        <f>IF('予算名称・コードリスト'!D9="","",'予算名称・コードリスト'!D9)</f>
      </c>
      <c r="BK14" s="555">
        <f>IF('予算名称・コードリスト'!E9="","",'予算名称・コードリスト'!E9)</f>
      </c>
      <c r="BL14" s="556">
        <f>IF('予算名称・コードリスト'!F9="","",'予算名称・コードリスト'!F9)</f>
      </c>
    </row>
    <row r="15" spans="2:64" s="504" customFormat="1" ht="39.75" customHeight="1" thickBot="1" thickTop="1">
      <c r="B15" s="409" t="s">
        <v>17</v>
      </c>
      <c r="C15" s="410"/>
      <c r="D15" s="410"/>
      <c r="E15" s="410"/>
      <c r="F15" s="410"/>
      <c r="G15" s="410"/>
      <c r="H15" s="410"/>
      <c r="I15" s="410"/>
      <c r="J15" s="410"/>
      <c r="K15" s="410"/>
      <c r="L15" s="410"/>
      <c r="M15" s="410"/>
      <c r="N15" s="410"/>
      <c r="O15" s="410"/>
      <c r="P15" s="410"/>
      <c r="Q15" s="410"/>
      <c r="R15" s="410"/>
      <c r="S15" s="410"/>
      <c r="T15" s="410"/>
      <c r="U15" s="410"/>
      <c r="V15" s="410"/>
      <c r="W15" s="410"/>
      <c r="X15" s="410"/>
      <c r="Y15" s="410"/>
      <c r="Z15" s="410"/>
      <c r="AA15" s="410"/>
      <c r="AB15" s="410"/>
      <c r="AC15" s="410"/>
      <c r="AD15" s="410"/>
      <c r="AE15" s="410"/>
      <c r="AF15" s="410"/>
      <c r="AG15" s="411"/>
      <c r="AH15" s="411"/>
      <c r="AI15" s="412"/>
      <c r="AJ15" s="413"/>
      <c r="AK15" s="710"/>
      <c r="AL15" s="710"/>
      <c r="AM15" s="710"/>
      <c r="AN15" s="710"/>
      <c r="AO15" s="710"/>
      <c r="AP15" s="710"/>
      <c r="AQ15" s="710"/>
      <c r="AR15" s="710"/>
      <c r="AS15" s="710"/>
      <c r="AT15" s="803">
        <f>SUM(AW9:BC14)</f>
        <v>0</v>
      </c>
      <c r="AU15" s="804"/>
      <c r="AV15" s="804"/>
      <c r="AW15" s="804"/>
      <c r="AX15" s="804"/>
      <c r="AY15" s="804"/>
      <c r="AZ15" s="804"/>
      <c r="BA15" s="804"/>
      <c r="BB15" s="804"/>
      <c r="BC15" s="804"/>
      <c r="BD15" s="805"/>
      <c r="BE15" s="18"/>
      <c r="BG15" s="551">
        <f>'予算名称・コードリスト'!A10</f>
        <v>0</v>
      </c>
      <c r="BH15" s="552">
        <f>'予算名称・コードリスト'!B10</f>
      </c>
      <c r="BI15" s="553">
        <f>IF('予算名称・コードリスト'!C10="","",'予算名称・コードリスト'!C10)</f>
      </c>
      <c r="BJ15" s="554">
        <f>IF('予算名称・コードリスト'!D10="","",'予算名称・コードリスト'!D10)</f>
      </c>
      <c r="BK15" s="555">
        <f>IF('予算名称・コードリスト'!E10="","",'予算名称・コードリスト'!E10)</f>
      </c>
      <c r="BL15" s="556">
        <f>IF('予算名称・コードリスト'!F10="","",'予算名称・コードリスト'!F10)</f>
      </c>
    </row>
    <row r="16" spans="2:64" s="504" customFormat="1" ht="45" customHeight="1" thickTop="1">
      <c r="B16" s="416" t="s">
        <v>3</v>
      </c>
      <c r="C16" s="373"/>
      <c r="D16" s="373"/>
      <c r="E16" s="373"/>
      <c r="F16" s="809"/>
      <c r="G16" s="810"/>
      <c r="H16" s="810"/>
      <c r="I16" s="810"/>
      <c r="J16" s="810"/>
      <c r="K16" s="810"/>
      <c r="L16" s="810"/>
      <c r="M16" s="810"/>
      <c r="N16" s="810"/>
      <c r="O16" s="810"/>
      <c r="P16" s="811"/>
      <c r="Q16" s="372" t="s">
        <v>1</v>
      </c>
      <c r="R16" s="373"/>
      <c r="S16" s="373"/>
      <c r="T16" s="374"/>
      <c r="U16" s="399" t="s">
        <v>172</v>
      </c>
      <c r="V16" s="400"/>
      <c r="W16" s="400"/>
      <c r="X16" s="775"/>
      <c r="Y16" s="776"/>
      <c r="Z16" s="114" t="s">
        <v>8</v>
      </c>
      <c r="AA16" s="775"/>
      <c r="AB16" s="776"/>
      <c r="AC16" s="114" t="s">
        <v>9</v>
      </c>
      <c r="AD16" s="775"/>
      <c r="AE16" s="776"/>
      <c r="AF16" s="110" t="s">
        <v>10</v>
      </c>
      <c r="AG16" s="372" t="s">
        <v>4</v>
      </c>
      <c r="AH16" s="373"/>
      <c r="AI16" s="373"/>
      <c r="AJ16" s="373"/>
      <c r="AK16" s="374"/>
      <c r="AL16" s="777"/>
      <c r="AM16" s="778"/>
      <c r="AN16" s="778"/>
      <c r="AO16" s="778"/>
      <c r="AP16" s="778"/>
      <c r="AQ16" s="778"/>
      <c r="AR16" s="778"/>
      <c r="AS16" s="778"/>
      <c r="AT16" s="778"/>
      <c r="AU16" s="778"/>
      <c r="AV16" s="778"/>
      <c r="AW16" s="778"/>
      <c r="AX16" s="778"/>
      <c r="AY16" s="778"/>
      <c r="AZ16" s="778"/>
      <c r="BA16" s="778"/>
      <c r="BB16" s="778"/>
      <c r="BC16" s="778"/>
      <c r="BD16" s="779"/>
      <c r="BE16" s="503"/>
      <c r="BG16" s="551">
        <f>'予算名称・コードリスト'!A11</f>
        <v>0</v>
      </c>
      <c r="BH16" s="552">
        <f>'予算名称・コードリスト'!B11</f>
      </c>
      <c r="BI16" s="553">
        <f>IF('予算名称・コードリスト'!C11="","",'予算名称・コードリスト'!C11)</f>
      </c>
      <c r="BJ16" s="554">
        <f>IF('予算名称・コードリスト'!D11="","",'予算名称・コードリスト'!D11)</f>
      </c>
      <c r="BK16" s="555">
        <f>IF('予算名称・コードリスト'!E11="","",'予算名称・コードリスト'!E11)</f>
      </c>
      <c r="BL16" s="556">
        <f>IF('予算名称・コードリスト'!F11="","",'予算名称・コードリスト'!F11)</f>
      </c>
    </row>
    <row r="17" spans="2:64" s="504" customFormat="1" ht="45" customHeight="1" thickBot="1">
      <c r="B17" s="557" t="s">
        <v>45</v>
      </c>
      <c r="C17" s="370"/>
      <c r="D17" s="370"/>
      <c r="E17" s="370"/>
      <c r="F17" s="454" t="s">
        <v>144</v>
      </c>
      <c r="G17" s="455"/>
      <c r="H17" s="455"/>
      <c r="I17" s="455"/>
      <c r="J17" s="455"/>
      <c r="K17" s="455"/>
      <c r="L17" s="455"/>
      <c r="M17" s="455"/>
      <c r="N17" s="455"/>
      <c r="O17" s="455"/>
      <c r="P17" s="558"/>
      <c r="Q17" s="559" t="s">
        <v>30</v>
      </c>
      <c r="R17" s="370"/>
      <c r="S17" s="370"/>
      <c r="T17" s="371"/>
      <c r="U17" s="560">
        <f>IF($F$17="","",VLOOKUP($F$17,'予算名称・コードリスト'!$A$22:$B$30,2,0))</f>
        <v>22001040</v>
      </c>
      <c r="V17" s="561"/>
      <c r="W17" s="561"/>
      <c r="X17" s="561"/>
      <c r="Y17" s="561"/>
      <c r="Z17" s="561"/>
      <c r="AA17" s="561"/>
      <c r="AB17" s="561"/>
      <c r="AC17" s="561"/>
      <c r="AD17" s="561"/>
      <c r="AE17" s="561"/>
      <c r="AF17" s="562"/>
      <c r="AG17" s="369" t="s">
        <v>37</v>
      </c>
      <c r="AH17" s="370"/>
      <c r="AI17" s="370"/>
      <c r="AJ17" s="370"/>
      <c r="AK17" s="371"/>
      <c r="AL17" s="806"/>
      <c r="AM17" s="807"/>
      <c r="AN17" s="807"/>
      <c r="AO17" s="807"/>
      <c r="AP17" s="807"/>
      <c r="AQ17" s="807"/>
      <c r="AR17" s="807"/>
      <c r="AS17" s="807"/>
      <c r="AT17" s="807"/>
      <c r="AU17" s="807"/>
      <c r="AV17" s="807"/>
      <c r="AW17" s="807"/>
      <c r="AX17" s="807"/>
      <c r="AY17" s="807"/>
      <c r="AZ17" s="807"/>
      <c r="BA17" s="807"/>
      <c r="BB17" s="807"/>
      <c r="BC17" s="807"/>
      <c r="BD17" s="808"/>
      <c r="BE17" s="503"/>
      <c r="BG17" s="551">
        <f>'予算名称・コードリスト'!A12</f>
        <v>0</v>
      </c>
      <c r="BH17" s="552">
        <f>'予算名称・コードリスト'!B12</f>
      </c>
      <c r="BI17" s="553">
        <f>IF('予算名称・コードリスト'!C12="","",'予算名称・コードリスト'!C12)</f>
      </c>
      <c r="BJ17" s="554">
        <f>IF('予算名称・コードリスト'!D12="","",'予算名称・コードリスト'!D12)</f>
      </c>
      <c r="BK17" s="555">
        <f>IF('予算名称・コードリスト'!E12="","",'予算名称・コードリスト'!E12)</f>
      </c>
      <c r="BL17" s="556">
        <f>IF('予算名称・コードリスト'!F12="","",'予算名称・コードリスト'!F12)</f>
      </c>
    </row>
    <row r="18" spans="2:64" s="504" customFormat="1" ht="12" customHeight="1" thickBot="1">
      <c r="B18" s="521"/>
      <c r="C18" s="521"/>
      <c r="D18" s="521"/>
      <c r="E18" s="521"/>
      <c r="F18" s="524"/>
      <c r="G18" s="524"/>
      <c r="H18" s="524"/>
      <c r="I18" s="524"/>
      <c r="J18" s="524"/>
      <c r="K18" s="524"/>
      <c r="L18" s="524"/>
      <c r="M18" s="524"/>
      <c r="N18" s="521"/>
      <c r="O18" s="521"/>
      <c r="P18" s="521"/>
      <c r="Q18" s="525"/>
      <c r="R18" s="525"/>
      <c r="S18" s="525"/>
      <c r="T18" s="525"/>
      <c r="U18" s="525"/>
      <c r="V18" s="525"/>
      <c r="W18" s="525"/>
      <c r="X18" s="525"/>
      <c r="Y18" s="525"/>
      <c r="Z18" s="525"/>
      <c r="AA18" s="521"/>
      <c r="AB18" s="521"/>
      <c r="AC18" s="521"/>
      <c r="AD18" s="521"/>
      <c r="AE18" s="525"/>
      <c r="AF18" s="525"/>
      <c r="AG18" s="525"/>
      <c r="AH18" s="525"/>
      <c r="AI18" s="525"/>
      <c r="AJ18" s="525"/>
      <c r="AK18" s="525"/>
      <c r="AL18" s="521"/>
      <c r="AM18" s="521"/>
      <c r="AN18" s="521"/>
      <c r="AO18" s="521"/>
      <c r="AP18" s="521"/>
      <c r="AQ18" s="525"/>
      <c r="AR18" s="525"/>
      <c r="AS18" s="525"/>
      <c r="AT18" s="525"/>
      <c r="AU18" s="525"/>
      <c r="AV18" s="525"/>
      <c r="AW18" s="525"/>
      <c r="AX18" s="525"/>
      <c r="AY18" s="525"/>
      <c r="AZ18" s="525"/>
      <c r="BA18" s="525"/>
      <c r="BB18" s="525"/>
      <c r="BC18" s="525"/>
      <c r="BD18" s="525"/>
      <c r="BE18" s="503"/>
      <c r="BG18" s="563">
        <f>'予算名称・コードリスト'!A13</f>
        <v>0</v>
      </c>
      <c r="BH18" s="564">
        <f>'予算名称・コードリスト'!B13</f>
      </c>
      <c r="BI18" s="565">
        <f>IF('予算名称・コードリスト'!C13="","",'予算名称・コードリスト'!C13)</f>
      </c>
      <c r="BJ18" s="566">
        <f>IF('予算名称・コードリスト'!D13="","",'予算名称・コードリスト'!D13)</f>
      </c>
      <c r="BK18" s="567">
        <f>IF('予算名称・コードリスト'!E13="","",'予算名称・コードリスト'!E13)</f>
      </c>
      <c r="BL18" s="568">
        <f>IF('予算名称・コードリスト'!F13="","",'予算名称・コードリスト'!F13)</f>
      </c>
    </row>
    <row r="19" spans="2:64" s="504" customFormat="1" ht="34.5" customHeight="1" thickBot="1">
      <c r="B19" s="569" t="s">
        <v>41</v>
      </c>
      <c r="C19" s="570"/>
      <c r="D19" s="570"/>
      <c r="E19" s="570"/>
      <c r="F19" s="570"/>
      <c r="G19" s="570"/>
      <c r="H19" s="570"/>
      <c r="I19" s="570"/>
      <c r="J19" s="570"/>
      <c r="K19" s="570"/>
      <c r="L19" s="570"/>
      <c r="M19" s="570"/>
      <c r="N19" s="570"/>
      <c r="O19" s="570"/>
      <c r="P19" s="570"/>
      <c r="Q19" s="570"/>
      <c r="R19" s="570"/>
      <c r="S19" s="570"/>
      <c r="T19" s="570"/>
      <c r="U19" s="570"/>
      <c r="V19" s="570"/>
      <c r="W19" s="570"/>
      <c r="X19" s="570"/>
      <c r="Y19" s="570"/>
      <c r="Z19" s="570"/>
      <c r="AA19" s="570"/>
      <c r="AB19" s="571" t="s">
        <v>42</v>
      </c>
      <c r="AC19" s="572"/>
      <c r="AD19" s="572"/>
      <c r="AE19" s="572"/>
      <c r="AF19" s="572"/>
      <c r="AG19" s="572"/>
      <c r="AH19" s="572"/>
      <c r="AI19" s="572"/>
      <c r="AJ19" s="572"/>
      <c r="AK19" s="572"/>
      <c r="AL19" s="572"/>
      <c r="AM19" s="572"/>
      <c r="AN19" s="572"/>
      <c r="AO19" s="572"/>
      <c r="AP19" s="572"/>
      <c r="AQ19" s="572"/>
      <c r="AR19" s="572"/>
      <c r="AS19" s="572"/>
      <c r="AT19" s="572"/>
      <c r="AU19" s="572"/>
      <c r="AV19" s="572"/>
      <c r="AW19" s="572"/>
      <c r="AX19" s="572"/>
      <c r="AY19" s="572"/>
      <c r="AZ19" s="572"/>
      <c r="BA19" s="572"/>
      <c r="BB19" s="572"/>
      <c r="BC19" s="572"/>
      <c r="BD19" s="573"/>
      <c r="BE19" s="503"/>
      <c r="BG19" s="574"/>
      <c r="BH19" s="564"/>
      <c r="BI19" s="565"/>
      <c r="BJ19" s="575"/>
      <c r="BK19" s="576"/>
      <c r="BL19" s="577"/>
    </row>
    <row r="20" spans="2:64" s="504" customFormat="1" ht="21" customHeight="1">
      <c r="B20" s="578" t="s">
        <v>40</v>
      </c>
      <c r="C20" s="439"/>
      <c r="D20" s="579"/>
      <c r="E20" s="53" t="s">
        <v>116</v>
      </c>
      <c r="F20" s="435" t="s">
        <v>5</v>
      </c>
      <c r="G20" s="436"/>
      <c r="H20" s="436"/>
      <c r="I20" s="436"/>
      <c r="J20" s="436"/>
      <c r="K20" s="437" t="s">
        <v>43</v>
      </c>
      <c r="L20" s="580"/>
      <c r="M20" s="420" t="s">
        <v>33</v>
      </c>
      <c r="N20" s="421"/>
      <c r="O20" s="421"/>
      <c r="P20" s="581"/>
      <c r="Q20" s="438" t="s">
        <v>165</v>
      </c>
      <c r="R20" s="439"/>
      <c r="S20" s="435" t="s">
        <v>102</v>
      </c>
      <c r="T20" s="435"/>
      <c r="U20" s="435"/>
      <c r="V20" s="435"/>
      <c r="W20" s="435"/>
      <c r="X20" s="435"/>
      <c r="Y20" s="435" t="s">
        <v>166</v>
      </c>
      <c r="Z20" s="435"/>
      <c r="AA20" s="582"/>
      <c r="AB20" s="578" t="s">
        <v>40</v>
      </c>
      <c r="AC20" s="439"/>
      <c r="AD20" s="579"/>
      <c r="AE20" s="53" t="s">
        <v>14</v>
      </c>
      <c r="AF20" s="419" t="s">
        <v>95</v>
      </c>
      <c r="AG20" s="419"/>
      <c r="AH20" s="419"/>
      <c r="AI20" s="419"/>
      <c r="AJ20" s="48" t="s">
        <v>109</v>
      </c>
      <c r="AK20" s="54"/>
      <c r="AL20" s="420" t="s">
        <v>34</v>
      </c>
      <c r="AM20" s="421"/>
      <c r="AN20" s="421"/>
      <c r="AO20" s="421"/>
      <c r="AP20" s="581"/>
      <c r="AQ20" s="583"/>
      <c r="AR20" s="584"/>
      <c r="AS20" s="584"/>
      <c r="AT20" s="584"/>
      <c r="AU20" s="584"/>
      <c r="AV20" s="584"/>
      <c r="AW20" s="584"/>
      <c r="AX20" s="584"/>
      <c r="AY20" s="584"/>
      <c r="AZ20" s="584"/>
      <c r="BA20" s="584"/>
      <c r="BB20" s="584"/>
      <c r="BC20" s="584"/>
      <c r="BD20" s="585"/>
      <c r="BE20" s="503"/>
      <c r="BG20" s="586"/>
      <c r="BH20" s="564">
        <f>'予算名称・コードリスト'!B14</f>
      </c>
      <c r="BI20" s="565">
        <f>IF('予算名称・コードリスト'!C14="","",'予算名称・コードリスト'!C14)</f>
      </c>
      <c r="BJ20" s="587">
        <f>IF('予算名称・コードリスト'!D14="","",'予算名称・コードリスト'!D14)</f>
      </c>
      <c r="BK20" s="588">
        <f>IF('予算名称・コードリスト'!E14="","",'予算名称・コードリスト'!E14)</f>
      </c>
      <c r="BL20" s="589">
        <f>IF('予算名称・コードリスト'!F14="","",'予算名称・コードリスト'!F14)</f>
      </c>
    </row>
    <row r="21" spans="2:64" s="504" customFormat="1" ht="21" customHeight="1">
      <c r="B21" s="590"/>
      <c r="C21" s="433"/>
      <c r="D21" s="591"/>
      <c r="E21" s="50" t="s">
        <v>165</v>
      </c>
      <c r="F21" s="440" t="s">
        <v>145</v>
      </c>
      <c r="G21" s="441"/>
      <c r="H21" s="441"/>
      <c r="I21" s="441"/>
      <c r="J21" s="441"/>
      <c r="K21" s="442" t="s">
        <v>44</v>
      </c>
      <c r="L21" s="443"/>
      <c r="M21" s="423"/>
      <c r="N21" s="424"/>
      <c r="O21" s="424"/>
      <c r="P21" s="592"/>
      <c r="Q21" s="432" t="s">
        <v>116</v>
      </c>
      <c r="R21" s="433"/>
      <c r="S21" s="440" t="s">
        <v>101</v>
      </c>
      <c r="T21" s="440"/>
      <c r="U21" s="440"/>
      <c r="V21" s="440"/>
      <c r="W21" s="440"/>
      <c r="X21" s="440"/>
      <c r="Y21" s="440" t="s">
        <v>104</v>
      </c>
      <c r="Z21" s="440"/>
      <c r="AA21" s="452"/>
      <c r="AB21" s="590"/>
      <c r="AC21" s="433"/>
      <c r="AD21" s="591"/>
      <c r="AE21" s="50" t="s">
        <v>14</v>
      </c>
      <c r="AF21" s="428" t="s">
        <v>96</v>
      </c>
      <c r="AG21" s="428"/>
      <c r="AH21" s="428"/>
      <c r="AI21" s="428"/>
      <c r="AJ21" s="49" t="s">
        <v>110</v>
      </c>
      <c r="AK21" s="55"/>
      <c r="AL21" s="423"/>
      <c r="AM21" s="424"/>
      <c r="AN21" s="424"/>
      <c r="AO21" s="424"/>
      <c r="AP21" s="592"/>
      <c r="AQ21" s="593"/>
      <c r="AR21" s="594"/>
      <c r="AS21" s="594"/>
      <c r="AT21" s="594"/>
      <c r="AU21" s="594"/>
      <c r="AV21" s="594"/>
      <c r="AW21" s="594"/>
      <c r="AX21" s="594"/>
      <c r="AY21" s="594"/>
      <c r="AZ21" s="594"/>
      <c r="BA21" s="594"/>
      <c r="BB21" s="594"/>
      <c r="BC21" s="594"/>
      <c r="BD21" s="595"/>
      <c r="BE21" s="503"/>
      <c r="BG21" s="596"/>
      <c r="BH21" s="564"/>
      <c r="BI21" s="565"/>
      <c r="BJ21" s="597"/>
      <c r="BK21" s="598"/>
      <c r="BL21" s="599"/>
    </row>
    <row r="22" spans="2:64" s="504" customFormat="1" ht="21" customHeight="1">
      <c r="B22" s="590"/>
      <c r="C22" s="433"/>
      <c r="D22" s="591"/>
      <c r="E22" s="118" t="s">
        <v>165</v>
      </c>
      <c r="F22" s="445"/>
      <c r="G22" s="401"/>
      <c r="H22" s="401"/>
      <c r="I22" s="401"/>
      <c r="J22" s="401"/>
      <c r="K22" s="600" t="s">
        <v>167</v>
      </c>
      <c r="L22" s="601"/>
      <c r="M22" s="423"/>
      <c r="N22" s="424"/>
      <c r="O22" s="424"/>
      <c r="P22" s="592"/>
      <c r="Q22" s="444" t="s">
        <v>165</v>
      </c>
      <c r="R22" s="398"/>
      <c r="S22" s="445" t="s">
        <v>103</v>
      </c>
      <c r="T22" s="445"/>
      <c r="U22" s="445"/>
      <c r="V22" s="445"/>
      <c r="W22" s="445"/>
      <c r="X22" s="445"/>
      <c r="Y22" s="445" t="s">
        <v>168</v>
      </c>
      <c r="Z22" s="445"/>
      <c r="AA22" s="602"/>
      <c r="AB22" s="590"/>
      <c r="AC22" s="433"/>
      <c r="AD22" s="591"/>
      <c r="AE22" s="50" t="s">
        <v>14</v>
      </c>
      <c r="AF22" s="428" t="s">
        <v>97</v>
      </c>
      <c r="AG22" s="428"/>
      <c r="AH22" s="428"/>
      <c r="AI22" s="428"/>
      <c r="AJ22" s="49" t="s">
        <v>111</v>
      </c>
      <c r="AK22" s="55"/>
      <c r="AL22" s="423"/>
      <c r="AM22" s="424"/>
      <c r="AN22" s="424"/>
      <c r="AO22" s="424"/>
      <c r="AP22" s="592"/>
      <c r="AQ22" s="593"/>
      <c r="AR22" s="594"/>
      <c r="AS22" s="594"/>
      <c r="AT22" s="594"/>
      <c r="AU22" s="594"/>
      <c r="AV22" s="594"/>
      <c r="AW22" s="594"/>
      <c r="AX22" s="594"/>
      <c r="AY22" s="594"/>
      <c r="AZ22" s="594"/>
      <c r="BA22" s="594"/>
      <c r="BB22" s="594"/>
      <c r="BC22" s="594"/>
      <c r="BD22" s="595"/>
      <c r="BE22" s="503"/>
      <c r="BG22" s="563"/>
      <c r="BH22" s="564">
        <f>'予算名称・コードリスト'!B15</f>
      </c>
      <c r="BI22" s="565">
        <f>IF('予算名称・コードリスト'!C15="","",'予算名称・コードリスト'!C15)</f>
      </c>
      <c r="BJ22" s="587">
        <f>IF('予算名称・コードリスト'!D15="","",'予算名称・コードリスト'!D15)</f>
      </c>
      <c r="BK22" s="588">
        <f>IF('予算名称・コードリスト'!E15="","",'予算名称・コードリスト'!E15)</f>
      </c>
      <c r="BL22" s="589">
        <f>IF('予算名称・コードリスト'!F15="","",'予算名称・コードリスト'!F16)</f>
      </c>
    </row>
    <row r="23" spans="2:64" s="504" customFormat="1" ht="21" customHeight="1">
      <c r="B23" s="590"/>
      <c r="C23" s="433"/>
      <c r="D23" s="591"/>
      <c r="E23" s="51" t="s">
        <v>115</v>
      </c>
      <c r="F23" s="446" t="s">
        <v>32</v>
      </c>
      <c r="G23" s="447"/>
      <c r="H23" s="447"/>
      <c r="I23" s="447"/>
      <c r="J23" s="447"/>
      <c r="K23" s="448" t="s">
        <v>140</v>
      </c>
      <c r="L23" s="449"/>
      <c r="M23" s="423"/>
      <c r="N23" s="424"/>
      <c r="O23" s="424"/>
      <c r="P23" s="592"/>
      <c r="Q23" s="432" t="s">
        <v>14</v>
      </c>
      <c r="R23" s="433"/>
      <c r="S23" s="440" t="s">
        <v>146</v>
      </c>
      <c r="T23" s="440"/>
      <c r="U23" s="440"/>
      <c r="V23" s="440"/>
      <c r="W23" s="440"/>
      <c r="X23" s="440"/>
      <c r="Y23" s="440" t="s">
        <v>107</v>
      </c>
      <c r="Z23" s="440"/>
      <c r="AA23" s="452"/>
      <c r="AB23" s="590"/>
      <c r="AC23" s="433"/>
      <c r="AD23" s="591"/>
      <c r="AE23" s="50" t="s">
        <v>14</v>
      </c>
      <c r="AF23" s="428" t="s">
        <v>98</v>
      </c>
      <c r="AG23" s="428"/>
      <c r="AH23" s="428"/>
      <c r="AI23" s="428"/>
      <c r="AJ23" s="49" t="s">
        <v>112</v>
      </c>
      <c r="AK23" s="55"/>
      <c r="AL23" s="397"/>
      <c r="AM23" s="426"/>
      <c r="AN23" s="426"/>
      <c r="AO23" s="426"/>
      <c r="AP23" s="603"/>
      <c r="AQ23" s="417"/>
      <c r="AR23" s="418"/>
      <c r="AS23" s="418"/>
      <c r="AT23" s="418"/>
      <c r="AU23" s="418"/>
      <c r="AV23" s="418"/>
      <c r="AW23" s="418"/>
      <c r="AX23" s="418"/>
      <c r="AY23" s="418"/>
      <c r="AZ23" s="418"/>
      <c r="BA23" s="418"/>
      <c r="BB23" s="418"/>
      <c r="BC23" s="418"/>
      <c r="BD23" s="604"/>
      <c r="BE23" s="503"/>
      <c r="BG23" s="574"/>
      <c r="BH23" s="564"/>
      <c r="BI23" s="565"/>
      <c r="BJ23" s="597"/>
      <c r="BK23" s="598"/>
      <c r="BL23" s="599"/>
    </row>
    <row r="24" spans="2:64" ht="21" customHeight="1">
      <c r="B24" s="590"/>
      <c r="C24" s="433"/>
      <c r="D24" s="591"/>
      <c r="E24" s="50"/>
      <c r="F24" s="440"/>
      <c r="G24" s="441"/>
      <c r="H24" s="441"/>
      <c r="I24" s="441"/>
      <c r="J24" s="441"/>
      <c r="K24" s="442"/>
      <c r="L24" s="443"/>
      <c r="M24" s="423"/>
      <c r="N24" s="424"/>
      <c r="O24" s="424"/>
      <c r="P24" s="592"/>
      <c r="Q24" s="432" t="s">
        <v>14</v>
      </c>
      <c r="R24" s="433"/>
      <c r="S24" s="440" t="s">
        <v>147</v>
      </c>
      <c r="T24" s="440"/>
      <c r="U24" s="440"/>
      <c r="V24" s="440"/>
      <c r="W24" s="440"/>
      <c r="X24" s="440"/>
      <c r="Y24" s="440" t="s">
        <v>108</v>
      </c>
      <c r="Z24" s="440"/>
      <c r="AA24" s="440"/>
      <c r="AB24" s="590"/>
      <c r="AC24" s="433"/>
      <c r="AD24" s="591"/>
      <c r="AE24" s="50" t="s">
        <v>14</v>
      </c>
      <c r="AF24" s="428" t="s">
        <v>99</v>
      </c>
      <c r="AG24" s="428"/>
      <c r="AH24" s="428"/>
      <c r="AI24" s="428"/>
      <c r="AJ24" s="49" t="s">
        <v>113</v>
      </c>
      <c r="AK24" s="55"/>
      <c r="AL24" s="605" t="s">
        <v>35</v>
      </c>
      <c r="AM24" s="606"/>
      <c r="AN24" s="606"/>
      <c r="AO24" s="606"/>
      <c r="AP24" s="607"/>
      <c r="AQ24" s="429">
        <f>IF($AQ$20="","",VLOOKUP($AQ$20,外部資金,2,0))</f>
      </c>
      <c r="AR24" s="430"/>
      <c r="AS24" s="430"/>
      <c r="AT24" s="430"/>
      <c r="AU24" s="430"/>
      <c r="AV24" s="430"/>
      <c r="AW24" s="430"/>
      <c r="AX24" s="430"/>
      <c r="AY24" s="430"/>
      <c r="AZ24" s="430"/>
      <c r="BA24" s="430"/>
      <c r="BB24" s="430"/>
      <c r="BC24" s="430"/>
      <c r="BD24" s="431"/>
      <c r="BE24" s="5"/>
      <c r="BG24" s="563"/>
      <c r="BH24" s="564">
        <f>'予算名称・コードリスト'!B16</f>
      </c>
      <c r="BI24" s="565">
        <f>IF('予算名称・コードリスト'!C16="","",'予算名称・コードリスト'!C16)</f>
      </c>
      <c r="BJ24" s="608">
        <f>IF('予算名称・コードリスト'!D16="","",'予算名称・コードリスト'!D16)</f>
      </c>
      <c r="BK24" s="609">
        <f>IF('予算名称・コードリスト'!E16="","",'予算名称・コードリスト'!E16)</f>
      </c>
      <c r="BL24" s="610">
        <f>IF('予算名称・コードリスト'!F16="","",'予算名称・コードリスト'!F17)</f>
      </c>
    </row>
    <row r="25" spans="2:64" s="504" customFormat="1" ht="21" customHeight="1" thickBot="1">
      <c r="B25" s="590"/>
      <c r="C25" s="433"/>
      <c r="D25" s="591"/>
      <c r="E25" s="50"/>
      <c r="F25" s="440"/>
      <c r="G25" s="440"/>
      <c r="H25" s="440"/>
      <c r="I25" s="440"/>
      <c r="J25" s="440"/>
      <c r="K25" s="12"/>
      <c r="L25" s="117"/>
      <c r="M25" s="423"/>
      <c r="N25" s="424"/>
      <c r="O25" s="424"/>
      <c r="P25" s="592"/>
      <c r="Q25" s="432" t="s">
        <v>14</v>
      </c>
      <c r="R25" s="433"/>
      <c r="S25" s="440" t="s">
        <v>148</v>
      </c>
      <c r="T25" s="440"/>
      <c r="U25" s="440"/>
      <c r="V25" s="440"/>
      <c r="W25" s="440"/>
      <c r="X25" s="440"/>
      <c r="Y25" s="440" t="s">
        <v>149</v>
      </c>
      <c r="Z25" s="440"/>
      <c r="AA25" s="440"/>
      <c r="AB25" s="590"/>
      <c r="AC25" s="433"/>
      <c r="AD25" s="591"/>
      <c r="AE25" s="50" t="s">
        <v>14</v>
      </c>
      <c r="AF25" s="428"/>
      <c r="AG25" s="428"/>
      <c r="AH25" s="428"/>
      <c r="AI25" s="428"/>
      <c r="AJ25" s="49" t="s">
        <v>114</v>
      </c>
      <c r="AK25" s="56"/>
      <c r="AL25" s="423"/>
      <c r="AM25" s="424"/>
      <c r="AN25" s="424"/>
      <c r="AO25" s="424"/>
      <c r="AP25" s="592"/>
      <c r="AQ25" s="432"/>
      <c r="AR25" s="433"/>
      <c r="AS25" s="433"/>
      <c r="AT25" s="433"/>
      <c r="AU25" s="433"/>
      <c r="AV25" s="433"/>
      <c r="AW25" s="433"/>
      <c r="AX25" s="433"/>
      <c r="AY25" s="433"/>
      <c r="AZ25" s="433"/>
      <c r="BA25" s="433"/>
      <c r="BB25" s="433"/>
      <c r="BC25" s="433"/>
      <c r="BD25" s="434"/>
      <c r="BE25" s="503"/>
      <c r="BG25" s="574"/>
      <c r="BH25" s="564"/>
      <c r="BI25" s="565"/>
      <c r="BJ25" s="611"/>
      <c r="BK25" s="612"/>
      <c r="BL25" s="613"/>
    </row>
    <row r="26" spans="2:64" ht="21" customHeight="1">
      <c r="B26" s="590"/>
      <c r="C26" s="433"/>
      <c r="D26" s="591"/>
      <c r="E26" s="50"/>
      <c r="F26" s="440"/>
      <c r="G26" s="440"/>
      <c r="H26" s="440"/>
      <c r="I26" s="440"/>
      <c r="J26" s="440"/>
      <c r="K26" s="12"/>
      <c r="L26" s="117"/>
      <c r="M26" s="423"/>
      <c r="N26" s="424"/>
      <c r="O26" s="424"/>
      <c r="P26" s="592"/>
      <c r="Q26" s="432" t="s">
        <v>14</v>
      </c>
      <c r="R26" s="433"/>
      <c r="S26" s="440" t="s">
        <v>150</v>
      </c>
      <c r="T26" s="440"/>
      <c r="U26" s="440"/>
      <c r="V26" s="440"/>
      <c r="W26" s="440"/>
      <c r="X26" s="440"/>
      <c r="Y26" s="440" t="s">
        <v>151</v>
      </c>
      <c r="Z26" s="440"/>
      <c r="AA26" s="452"/>
      <c r="AB26" s="54"/>
      <c r="AC26" s="54"/>
      <c r="AD26" s="54"/>
      <c r="AE26" s="48"/>
      <c r="AF26" s="119"/>
      <c r="AG26" s="119"/>
      <c r="AH26" s="119"/>
      <c r="AI26" s="119"/>
      <c r="AJ26" s="48"/>
      <c r="AK26" s="614"/>
      <c r="AL26" s="615"/>
      <c r="AM26" s="615"/>
      <c r="AN26" s="615"/>
      <c r="AO26" s="615"/>
      <c r="AP26" s="615"/>
      <c r="AQ26" s="119"/>
      <c r="AR26" s="119"/>
      <c r="AS26" s="119"/>
      <c r="AT26" s="119"/>
      <c r="AU26" s="119"/>
      <c r="AV26" s="119"/>
      <c r="AW26" s="119"/>
      <c r="AX26" s="119"/>
      <c r="AY26" s="119"/>
      <c r="AZ26" s="119"/>
      <c r="BA26" s="119"/>
      <c r="BB26" s="119"/>
      <c r="BC26" s="119"/>
      <c r="BD26" s="119"/>
      <c r="BE26" s="5"/>
      <c r="BG26" s="563"/>
      <c r="BH26" s="564">
        <f>'予算名称・コードリスト'!B17</f>
      </c>
      <c r="BI26" s="616">
        <f>IF('予算名称・コードリスト'!C17="","",'予算名称・コードリスト'!C17)</f>
      </c>
      <c r="BJ26" s="608">
        <f>IF('予算名称・コードリスト'!D17="","",'予算名称・コードリスト'!D17)</f>
      </c>
      <c r="BK26" s="609">
        <f>IF('予算名称・コードリスト'!E17="","",'予算名称・コードリスト'!E17)</f>
      </c>
      <c r="BL26" s="610">
        <f>IF('予算名称・コードリスト'!F17="","",'予算名称・コードリスト'!F17)</f>
      </c>
    </row>
    <row r="27" spans="2:64" ht="21.75" customHeight="1" thickBot="1">
      <c r="B27" s="617"/>
      <c r="C27" s="455"/>
      <c r="D27" s="558"/>
      <c r="E27" s="116"/>
      <c r="F27" s="450"/>
      <c r="G27" s="450"/>
      <c r="H27" s="450"/>
      <c r="I27" s="450"/>
      <c r="J27" s="450"/>
      <c r="K27" s="453"/>
      <c r="L27" s="618"/>
      <c r="M27" s="619"/>
      <c r="N27" s="620"/>
      <c r="O27" s="620"/>
      <c r="P27" s="621"/>
      <c r="Q27" s="454" t="s">
        <v>14</v>
      </c>
      <c r="R27" s="455"/>
      <c r="S27" s="450"/>
      <c r="T27" s="450"/>
      <c r="U27" s="450"/>
      <c r="V27" s="450"/>
      <c r="W27" s="450"/>
      <c r="X27" s="450"/>
      <c r="Y27" s="450" t="s">
        <v>106</v>
      </c>
      <c r="Z27" s="450"/>
      <c r="AA27" s="451"/>
      <c r="AB27" s="55"/>
      <c r="AC27" s="55"/>
      <c r="AD27" s="55"/>
      <c r="AE27" s="49"/>
      <c r="AF27" s="12"/>
      <c r="AG27" s="12"/>
      <c r="AH27" s="12"/>
      <c r="AI27" s="12"/>
      <c r="AJ27" s="49"/>
      <c r="AK27" s="55"/>
      <c r="AL27" s="622"/>
      <c r="AM27" s="622"/>
      <c r="AN27" s="623"/>
      <c r="AO27" s="622"/>
      <c r="AP27" s="622"/>
      <c r="AQ27" s="12"/>
      <c r="AR27" s="12"/>
      <c r="AS27" s="12"/>
      <c r="AT27" s="12"/>
      <c r="AU27" s="12"/>
      <c r="AV27" s="12"/>
      <c r="AW27" s="12"/>
      <c r="AX27" s="12"/>
      <c r="AY27" s="12"/>
      <c r="AZ27" s="12"/>
      <c r="BA27" s="12"/>
      <c r="BB27" s="12"/>
      <c r="BC27" s="12"/>
      <c r="BD27" s="12"/>
      <c r="BE27" s="5"/>
      <c r="BG27" s="574"/>
      <c r="BH27" s="564"/>
      <c r="BI27" s="616"/>
      <c r="BJ27" s="611"/>
      <c r="BK27" s="612"/>
      <c r="BL27" s="613"/>
    </row>
    <row r="28" spans="2:64" ht="18.75" customHeight="1">
      <c r="B28" s="5"/>
      <c r="C28" s="5"/>
      <c r="D28" s="5"/>
      <c r="E28" s="5"/>
      <c r="F28" s="5"/>
      <c r="G28" s="5"/>
      <c r="H28" s="5"/>
      <c r="I28" s="5"/>
      <c r="J28" s="5"/>
      <c r="K28" s="457"/>
      <c r="L28" s="5"/>
      <c r="M28" s="624"/>
      <c r="N28" s="5"/>
      <c r="O28" s="5"/>
      <c r="P28" s="5"/>
      <c r="Q28" s="5"/>
      <c r="R28" s="5"/>
      <c r="S28" s="458"/>
      <c r="T28" s="5"/>
      <c r="U28" s="5"/>
      <c r="V28" s="5"/>
      <c r="W28" s="5"/>
      <c r="X28" s="5"/>
      <c r="Y28" s="5"/>
      <c r="Z28" s="5"/>
      <c r="AA28" s="5"/>
      <c r="AB28" s="5"/>
      <c r="AC28" s="5"/>
      <c r="AD28" s="5"/>
      <c r="AE28" s="5"/>
      <c r="AF28" s="5"/>
      <c r="AG28" s="5"/>
      <c r="AH28" s="5"/>
      <c r="AI28" s="5"/>
      <c r="AJ28" s="5"/>
      <c r="AK28" s="5"/>
      <c r="AL28" s="625"/>
      <c r="AM28" s="625"/>
      <c r="AN28" s="625"/>
      <c r="AO28" s="625"/>
      <c r="AP28" s="625"/>
      <c r="AQ28" s="625"/>
      <c r="AR28" s="625"/>
      <c r="AS28" s="625"/>
      <c r="AT28" s="625"/>
      <c r="AU28" s="625"/>
      <c r="AV28" s="625"/>
      <c r="AW28" s="625"/>
      <c r="AX28" s="625"/>
      <c r="AY28" s="625"/>
      <c r="AZ28" s="625"/>
      <c r="BA28" s="625"/>
      <c r="BB28" s="625"/>
      <c r="BC28" s="625"/>
      <c r="BD28" s="625"/>
      <c r="BE28" s="5"/>
      <c r="BG28" s="563"/>
      <c r="BH28" s="564">
        <f>'予算名称・コードリスト'!B18</f>
      </c>
      <c r="BI28" s="616">
        <f>IF('予算名称・コードリスト'!C18="","",'予算名称・コードリスト'!C18)</f>
      </c>
      <c r="BJ28" s="608">
        <f>IF('予算名称・コードリスト'!D18="","",'予算名称・コードリスト'!D18)</f>
      </c>
      <c r="BK28" s="609">
        <f>IF('予算名称・コードリスト'!E18="","",'予算名称・コードリスト'!E18)</f>
      </c>
      <c r="BL28" s="610">
        <f>IF('予算名称・コードリスト'!F18="","",'予算名称・コードリスト'!F18)</f>
      </c>
    </row>
    <row r="29" spans="2:64" ht="10.5" customHeight="1">
      <c r="B29" s="5"/>
      <c r="C29" s="5"/>
      <c r="D29" s="5"/>
      <c r="E29" s="5"/>
      <c r="F29" s="5"/>
      <c r="G29" s="5"/>
      <c r="H29" s="5"/>
      <c r="I29" s="5"/>
      <c r="J29" s="5"/>
      <c r="K29" s="457"/>
      <c r="L29" s="5"/>
      <c r="M29" s="5"/>
      <c r="N29" s="5"/>
      <c r="O29" s="5"/>
      <c r="P29" s="5"/>
      <c r="Q29" s="5"/>
      <c r="R29" s="5"/>
      <c r="S29" s="458"/>
      <c r="T29" s="5"/>
      <c r="U29" s="5"/>
      <c r="V29" s="5"/>
      <c r="W29" s="5"/>
      <c r="X29" s="5"/>
      <c r="Y29" s="5"/>
      <c r="Z29" s="5"/>
      <c r="AA29" s="5"/>
      <c r="AB29" s="5"/>
      <c r="AC29" s="5"/>
      <c r="AD29" s="5"/>
      <c r="AE29" s="5"/>
      <c r="AF29" s="5"/>
      <c r="AG29" s="5"/>
      <c r="AH29" s="5"/>
      <c r="AI29" s="5"/>
      <c r="AJ29" s="5"/>
      <c r="AK29" s="5"/>
      <c r="AL29" s="5"/>
      <c r="AM29" s="5"/>
      <c r="AN29" s="5"/>
      <c r="AO29" s="5"/>
      <c r="AP29" s="626"/>
      <c r="AQ29" s="626"/>
      <c r="AR29" s="626"/>
      <c r="AS29" s="626"/>
      <c r="AT29" s="626"/>
      <c r="AU29" s="627"/>
      <c r="AV29" s="627"/>
      <c r="AW29" s="627"/>
      <c r="AX29" s="627"/>
      <c r="AY29" s="627"/>
      <c r="AZ29" s="628"/>
      <c r="BA29" s="628"/>
      <c r="BB29" s="628"/>
      <c r="BC29" s="628"/>
      <c r="BD29" s="628"/>
      <c r="BE29" s="5"/>
      <c r="BG29" s="629"/>
      <c r="BH29" s="564"/>
      <c r="BI29" s="616"/>
      <c r="BJ29" s="630"/>
      <c r="BK29" s="631"/>
      <c r="BL29" s="632"/>
    </row>
    <row r="30" spans="2:64" ht="13.5" customHeight="1" thickBot="1">
      <c r="B30" s="5"/>
      <c r="C30" s="5"/>
      <c r="D30" s="5"/>
      <c r="E30" s="5"/>
      <c r="F30" s="5"/>
      <c r="G30" s="5"/>
      <c r="H30" s="5"/>
      <c r="I30" s="5"/>
      <c r="J30" s="5"/>
      <c r="K30" s="457"/>
      <c r="L30" s="5"/>
      <c r="M30" s="5"/>
      <c r="N30" s="5"/>
      <c r="O30" s="5"/>
      <c r="P30" s="5"/>
      <c r="Q30" s="5"/>
      <c r="R30" s="5"/>
      <c r="S30" s="458"/>
      <c r="T30" s="5"/>
      <c r="U30" s="5"/>
      <c r="V30" s="5"/>
      <c r="W30" s="5"/>
      <c r="X30" s="5"/>
      <c r="Y30" s="5"/>
      <c r="Z30" s="5"/>
      <c r="AA30" s="5"/>
      <c r="AB30" s="5"/>
      <c r="AC30" s="5"/>
      <c r="AD30" s="5"/>
      <c r="AE30" s="5"/>
      <c r="AF30" s="5"/>
      <c r="AG30" s="5"/>
      <c r="AH30" s="5"/>
      <c r="AI30" s="5"/>
      <c r="AJ30" s="5"/>
      <c r="AK30" s="5"/>
      <c r="AL30" s="633"/>
      <c r="AM30" s="633"/>
      <c r="AN30" s="633"/>
      <c r="AO30" s="633"/>
      <c r="AP30" s="626"/>
      <c r="AQ30" s="626"/>
      <c r="AR30" s="626"/>
      <c r="AS30" s="626"/>
      <c r="AT30" s="626"/>
      <c r="AU30" s="627"/>
      <c r="AV30" s="627"/>
      <c r="AW30" s="627"/>
      <c r="AX30" s="627"/>
      <c r="AY30" s="627"/>
      <c r="AZ30" s="628"/>
      <c r="BA30" s="628"/>
      <c r="BB30" s="628"/>
      <c r="BC30" s="628"/>
      <c r="BD30" s="628"/>
      <c r="BE30" s="5"/>
      <c r="BG30" s="634"/>
      <c r="BH30" s="635"/>
      <c r="BI30" s="636"/>
      <c r="BJ30" s="637"/>
      <c r="BK30" s="638"/>
      <c r="BL30" s="639"/>
    </row>
    <row r="31" spans="2:57" ht="13.5" customHeight="1">
      <c r="B31" s="5"/>
      <c r="C31" s="5"/>
      <c r="D31" s="5"/>
      <c r="E31" s="5"/>
      <c r="F31" s="5"/>
      <c r="G31" s="5"/>
      <c r="H31" s="5"/>
      <c r="I31" s="5"/>
      <c r="J31" s="5"/>
      <c r="K31" s="457"/>
      <c r="L31" s="5"/>
      <c r="M31" s="5"/>
      <c r="N31" s="5"/>
      <c r="O31" s="5"/>
      <c r="P31" s="5"/>
      <c r="Q31" s="5"/>
      <c r="R31" s="5"/>
      <c r="S31" s="458"/>
      <c r="T31" s="5"/>
      <c r="U31" s="5"/>
      <c r="V31" s="5"/>
      <c r="W31" s="5"/>
      <c r="X31" s="5"/>
      <c r="Y31" s="5"/>
      <c r="Z31" s="5"/>
      <c r="AA31" s="5"/>
      <c r="AB31" s="5"/>
      <c r="AC31" s="5"/>
      <c r="AD31" s="5"/>
      <c r="AE31" s="5"/>
      <c r="AF31" s="5"/>
      <c r="AG31" s="5"/>
      <c r="AH31" s="5"/>
      <c r="AI31" s="5"/>
      <c r="AJ31" s="5"/>
      <c r="AK31" s="5"/>
      <c r="AL31" s="633"/>
      <c r="AM31" s="633"/>
      <c r="AN31" s="633"/>
      <c r="AO31" s="633"/>
      <c r="AP31" s="18"/>
      <c r="AQ31" s="18"/>
      <c r="AR31" s="18"/>
      <c r="AS31" s="18"/>
      <c r="AT31" s="18"/>
      <c r="AU31" s="640"/>
      <c r="AV31" s="640"/>
      <c r="AW31" s="640"/>
      <c r="AX31" s="640"/>
      <c r="AY31" s="640"/>
      <c r="AZ31" s="49"/>
      <c r="BA31" s="49"/>
      <c r="BB31" s="49"/>
      <c r="BC31" s="49"/>
      <c r="BD31" s="49"/>
      <c r="BE31" s="5"/>
    </row>
    <row r="32" spans="2:57" ht="31.5" customHeight="1">
      <c r="B32" s="5"/>
      <c r="C32" s="5"/>
      <c r="D32" s="5"/>
      <c r="E32" s="5"/>
      <c r="F32" s="5"/>
      <c r="G32" s="5"/>
      <c r="H32" s="5"/>
      <c r="I32" s="5"/>
      <c r="J32" s="5"/>
      <c r="K32" s="457"/>
      <c r="L32" s="5"/>
      <c r="M32" s="5"/>
      <c r="N32" s="5"/>
      <c r="O32" s="5"/>
      <c r="P32" s="5"/>
      <c r="Q32" s="5"/>
      <c r="R32" s="5"/>
      <c r="S32" s="458"/>
      <c r="T32" s="5"/>
      <c r="U32" s="5"/>
      <c r="V32" s="5"/>
      <c r="W32" s="5"/>
      <c r="X32" s="5"/>
      <c r="Y32" s="5"/>
      <c r="Z32" s="5"/>
      <c r="AA32" s="5"/>
      <c r="AB32" s="5"/>
      <c r="AC32" s="5"/>
      <c r="AD32" s="5"/>
      <c r="AE32" s="5"/>
      <c r="AF32" s="5"/>
      <c r="AG32" s="5"/>
      <c r="AH32" s="5"/>
      <c r="AI32" s="5"/>
      <c r="AJ32" s="5"/>
      <c r="AK32" s="5"/>
      <c r="AL32" s="4"/>
      <c r="AM32" s="4"/>
      <c r="AN32" s="4"/>
      <c r="AO32" s="4"/>
      <c r="AP32" s="4"/>
      <c r="AQ32" s="4"/>
      <c r="AR32" s="4"/>
      <c r="AS32" s="4"/>
      <c r="AT32" s="4"/>
      <c r="AU32" s="4"/>
      <c r="AV32" s="4"/>
      <c r="AW32" s="4"/>
      <c r="AX32" s="4"/>
      <c r="AY32" s="4"/>
      <c r="AZ32" s="4"/>
      <c r="BA32" s="4"/>
      <c r="BB32" s="4"/>
      <c r="BC32" s="4"/>
      <c r="BD32" s="4"/>
      <c r="BE32" s="5"/>
    </row>
    <row r="33" spans="2:57" ht="31.5" customHeight="1">
      <c r="B33" s="5"/>
      <c r="C33" s="5"/>
      <c r="D33" s="5"/>
      <c r="E33" s="5"/>
      <c r="F33" s="5"/>
      <c r="G33" s="5"/>
      <c r="H33" s="5"/>
      <c r="I33" s="5"/>
      <c r="J33" s="5"/>
      <c r="K33" s="457"/>
      <c r="L33" s="5"/>
      <c r="M33" s="5"/>
      <c r="N33" s="5"/>
      <c r="O33" s="5"/>
      <c r="P33" s="5"/>
      <c r="Q33" s="5"/>
      <c r="R33" s="5"/>
      <c r="S33" s="458"/>
      <c r="T33" s="5"/>
      <c r="U33" s="5"/>
      <c r="V33" s="5"/>
      <c r="W33" s="5"/>
      <c r="X33" s="5"/>
      <c r="Y33" s="5"/>
      <c r="Z33" s="5"/>
      <c r="AA33" s="5"/>
      <c r="AB33" s="5"/>
      <c r="AC33" s="5"/>
      <c r="AD33" s="5"/>
      <c r="AE33" s="5"/>
      <c r="AF33" s="5"/>
      <c r="AG33" s="5"/>
      <c r="AH33" s="5"/>
      <c r="AI33" s="5"/>
      <c r="AJ33" s="5"/>
      <c r="AK33" s="5"/>
      <c r="AL33" s="641"/>
      <c r="AM33" s="641"/>
      <c r="AN33" s="641"/>
      <c r="AO33" s="641"/>
      <c r="AP33" s="49"/>
      <c r="AQ33" s="4"/>
      <c r="AR33" s="4"/>
      <c r="AS33" s="4"/>
      <c r="AT33" s="4"/>
      <c r="AU33" s="4"/>
      <c r="AV33" s="49"/>
      <c r="AW33" s="49"/>
      <c r="AX33" s="49"/>
      <c r="AY33" s="49"/>
      <c r="AZ33" s="49"/>
      <c r="BA33" s="49"/>
      <c r="BB33" s="49"/>
      <c r="BC33" s="49"/>
      <c r="BD33" s="49"/>
      <c r="BE33" s="5"/>
    </row>
    <row r="34" spans="1:57" ht="22.5" customHeight="1">
      <c r="A34" s="5"/>
      <c r="B34" s="5"/>
      <c r="C34" s="5"/>
      <c r="D34" s="5"/>
      <c r="E34" s="5"/>
      <c r="F34" s="5"/>
      <c r="G34" s="5"/>
      <c r="H34" s="5"/>
      <c r="I34" s="5"/>
      <c r="J34" s="5"/>
      <c r="K34" s="457"/>
      <c r="L34" s="5"/>
      <c r="M34" s="5"/>
      <c r="N34" s="5"/>
      <c r="O34" s="5"/>
      <c r="P34" s="5"/>
      <c r="Q34" s="5"/>
      <c r="R34" s="5"/>
      <c r="S34" s="458"/>
      <c r="T34" s="5"/>
      <c r="U34" s="5"/>
      <c r="V34" s="5"/>
      <c r="W34" s="5"/>
      <c r="X34" s="5"/>
      <c r="Y34" s="5"/>
      <c r="Z34" s="5"/>
      <c r="AA34" s="5"/>
      <c r="AB34" s="5"/>
      <c r="AC34" s="5"/>
      <c r="AD34" s="5"/>
      <c r="AE34" s="5"/>
      <c r="AF34" s="5"/>
      <c r="AG34" s="5"/>
      <c r="AH34" s="5"/>
      <c r="AI34" s="5"/>
      <c r="AJ34" s="5"/>
      <c r="AK34" s="5"/>
      <c r="AL34" s="641"/>
      <c r="AM34" s="641"/>
      <c r="AN34" s="641"/>
      <c r="AO34" s="641"/>
      <c r="AP34" s="49"/>
      <c r="AQ34" s="4"/>
      <c r="AR34" s="4"/>
      <c r="AS34" s="4"/>
      <c r="AT34" s="4"/>
      <c r="AU34" s="4"/>
      <c r="AV34" s="49"/>
      <c r="AW34" s="49"/>
      <c r="AX34" s="49"/>
      <c r="AY34" s="49"/>
      <c r="AZ34" s="49"/>
      <c r="BA34" s="49"/>
      <c r="BB34" s="49"/>
      <c r="BC34" s="49"/>
      <c r="BD34" s="49"/>
      <c r="BE34" s="5"/>
    </row>
    <row r="35" spans="1:57" ht="22.5" customHeight="1">
      <c r="A35" s="5"/>
      <c r="B35" s="5"/>
      <c r="C35" s="5"/>
      <c r="D35" s="5"/>
      <c r="E35" s="5"/>
      <c r="F35" s="5"/>
      <c r="G35" s="5"/>
      <c r="H35" s="5"/>
      <c r="I35" s="5"/>
      <c r="J35" s="5"/>
      <c r="K35" s="457"/>
      <c r="L35" s="5"/>
      <c r="M35" s="5"/>
      <c r="N35" s="5"/>
      <c r="O35" s="5"/>
      <c r="P35" s="5"/>
      <c r="Q35" s="5"/>
      <c r="R35" s="5"/>
      <c r="S35" s="458"/>
      <c r="T35" s="5"/>
      <c r="U35" s="5"/>
      <c r="V35" s="5"/>
      <c r="W35" s="5"/>
      <c r="X35" s="5"/>
      <c r="Y35" s="5"/>
      <c r="Z35" s="5"/>
      <c r="AA35" s="5"/>
      <c r="AB35" s="5"/>
      <c r="AC35" s="5"/>
      <c r="AD35" s="5"/>
      <c r="AE35" s="5"/>
      <c r="AF35" s="5"/>
      <c r="AG35" s="5"/>
      <c r="AH35" s="5"/>
      <c r="AI35" s="5"/>
      <c r="AJ35" s="5"/>
      <c r="AK35" s="5"/>
      <c r="AL35" s="641"/>
      <c r="AM35" s="641"/>
      <c r="AN35" s="641"/>
      <c r="AO35" s="641"/>
      <c r="AP35" s="49"/>
      <c r="AQ35" s="4"/>
      <c r="AR35" s="4"/>
      <c r="AS35" s="4"/>
      <c r="AT35" s="4"/>
      <c r="AU35" s="4"/>
      <c r="AV35" s="49"/>
      <c r="AW35" s="49"/>
      <c r="AX35" s="49"/>
      <c r="AY35" s="49"/>
      <c r="AZ35" s="49"/>
      <c r="BA35" s="49"/>
      <c r="BB35" s="49"/>
      <c r="BC35" s="49"/>
      <c r="BD35" s="49"/>
      <c r="BE35" s="5"/>
    </row>
    <row r="36" spans="1:56" ht="58.5" customHeight="1" thickBot="1">
      <c r="A36" s="642" t="s">
        <v>18</v>
      </c>
      <c r="B36" s="642"/>
      <c r="C36" s="642"/>
      <c r="D36" s="642"/>
      <c r="E36" s="642"/>
      <c r="F36" s="642"/>
      <c r="G36" s="642"/>
      <c r="H36" s="642"/>
      <c r="I36" s="642"/>
      <c r="J36" s="642"/>
      <c r="K36" s="642"/>
      <c r="L36" s="642"/>
      <c r="M36" s="642"/>
      <c r="N36" s="642"/>
      <c r="O36" s="642"/>
      <c r="P36" s="642"/>
      <c r="Q36" s="642"/>
      <c r="R36" s="642"/>
      <c r="S36" s="642"/>
      <c r="T36" s="642"/>
      <c r="U36" s="642"/>
      <c r="V36" s="642"/>
      <c r="W36" s="642"/>
      <c r="X36" s="642"/>
      <c r="Y36" s="642"/>
      <c r="Z36" s="642"/>
      <c r="AA36" s="642"/>
      <c r="AB36" s="642"/>
      <c r="AC36" s="642"/>
      <c r="AD36" s="642"/>
      <c r="AE36" s="642"/>
      <c r="AF36" s="642"/>
      <c r="AG36" s="642"/>
      <c r="AH36" s="642"/>
      <c r="AI36" s="642"/>
      <c r="AJ36" s="642"/>
      <c r="AK36" s="642"/>
      <c r="AL36" s="642"/>
      <c r="AM36" s="642"/>
      <c r="AN36" s="642"/>
      <c r="AO36" s="642"/>
      <c r="AP36" s="642"/>
      <c r="AQ36" s="642"/>
      <c r="AR36" s="642"/>
      <c r="AS36" s="642"/>
      <c r="AT36" s="642"/>
      <c r="AU36" s="642"/>
      <c r="AV36" s="642"/>
      <c r="AW36" s="642"/>
      <c r="AX36" s="642"/>
      <c r="AY36" s="642"/>
      <c r="AZ36" s="642"/>
      <c r="BA36" s="642"/>
      <c r="BB36" s="642"/>
      <c r="BC36" s="642"/>
      <c r="BD36" s="642"/>
    </row>
    <row r="37" spans="1:63" s="504" customFormat="1" ht="66" customHeight="1" thickBot="1" thickTop="1">
      <c r="A37" s="49"/>
      <c r="B37" s="643" t="s">
        <v>16</v>
      </c>
      <c r="C37" s="519"/>
      <c r="D37" s="519"/>
      <c r="E37" s="519"/>
      <c r="F37" s="519"/>
      <c r="G37" s="519"/>
      <c r="H37" s="519"/>
      <c r="I37" s="519"/>
      <c r="J37" s="519"/>
      <c r="K37" s="519"/>
      <c r="L37" s="519"/>
      <c r="M37" s="644"/>
      <c r="N37" s="518" t="s">
        <v>19</v>
      </c>
      <c r="O37" s="645"/>
      <c r="P37" s="645"/>
      <c r="Q37" s="645"/>
      <c r="R37" s="645"/>
      <c r="S37" s="645"/>
      <c r="T37" s="645"/>
      <c r="U37" s="645"/>
      <c r="V37" s="645"/>
      <c r="W37" s="645"/>
      <c r="X37" s="645"/>
      <c r="Y37" s="645"/>
      <c r="Z37" s="646"/>
      <c r="AA37" s="647" t="s">
        <v>0</v>
      </c>
      <c r="AB37" s="647"/>
      <c r="AC37" s="647" t="s">
        <v>20</v>
      </c>
      <c r="AD37" s="647"/>
      <c r="AE37" s="647"/>
      <c r="AF37" s="647"/>
      <c r="AG37" s="647" t="s">
        <v>21</v>
      </c>
      <c r="AH37" s="647"/>
      <c r="AI37" s="647"/>
      <c r="AJ37" s="518"/>
      <c r="AK37" s="648" t="s">
        <v>22</v>
      </c>
      <c r="AL37" s="649"/>
      <c r="AM37" s="649"/>
      <c r="AN37" s="649"/>
      <c r="AO37" s="649"/>
      <c r="AP37" s="649" t="s">
        <v>23</v>
      </c>
      <c r="AQ37" s="649"/>
      <c r="AR37" s="649"/>
      <c r="AS37" s="649"/>
      <c r="AT37" s="650"/>
      <c r="AU37" s="519" t="s">
        <v>2</v>
      </c>
      <c r="AV37" s="519"/>
      <c r="AW37" s="519"/>
      <c r="AX37" s="519"/>
      <c r="AY37" s="519"/>
      <c r="AZ37" s="519"/>
      <c r="BA37" s="519"/>
      <c r="BB37" s="519"/>
      <c r="BC37" s="519"/>
      <c r="BD37" s="520"/>
      <c r="BH37" s="505"/>
      <c r="BJ37" s="506"/>
      <c r="BK37" s="507"/>
    </row>
    <row r="38" spans="1:63" s="504" customFormat="1" ht="49.5" customHeight="1">
      <c r="A38" s="651"/>
      <c r="B38" s="812"/>
      <c r="C38" s="813"/>
      <c r="D38" s="813"/>
      <c r="E38" s="813"/>
      <c r="F38" s="813"/>
      <c r="G38" s="813"/>
      <c r="H38" s="813"/>
      <c r="I38" s="813"/>
      <c r="J38" s="813"/>
      <c r="K38" s="813"/>
      <c r="L38" s="813"/>
      <c r="M38" s="814"/>
      <c r="N38" s="815"/>
      <c r="O38" s="813"/>
      <c r="P38" s="813"/>
      <c r="Q38" s="813"/>
      <c r="R38" s="813"/>
      <c r="S38" s="813"/>
      <c r="T38" s="813"/>
      <c r="U38" s="813"/>
      <c r="V38" s="813"/>
      <c r="W38" s="813"/>
      <c r="X38" s="813"/>
      <c r="Y38" s="813"/>
      <c r="Z38" s="814"/>
      <c r="AA38" s="826"/>
      <c r="AB38" s="826"/>
      <c r="AC38" s="826"/>
      <c r="AD38" s="826"/>
      <c r="AE38" s="826"/>
      <c r="AF38" s="826"/>
      <c r="AG38" s="827">
        <f>AA38*AC38</f>
        <v>0</v>
      </c>
      <c r="AH38" s="827"/>
      <c r="AI38" s="827"/>
      <c r="AJ38" s="828"/>
      <c r="AK38" s="660"/>
      <c r="AL38" s="658"/>
      <c r="AM38" s="658"/>
      <c r="AN38" s="658"/>
      <c r="AO38" s="658"/>
      <c r="AP38" s="658"/>
      <c r="AQ38" s="658"/>
      <c r="AR38" s="658"/>
      <c r="AS38" s="658"/>
      <c r="AT38" s="661"/>
      <c r="AU38" s="662"/>
      <c r="AV38" s="662"/>
      <c r="AW38" s="662"/>
      <c r="AX38" s="662"/>
      <c r="AY38" s="662"/>
      <c r="AZ38" s="662"/>
      <c r="BA38" s="662"/>
      <c r="BB38" s="662"/>
      <c r="BC38" s="662"/>
      <c r="BD38" s="663"/>
      <c r="BH38" s="505"/>
      <c r="BJ38" s="506"/>
      <c r="BK38" s="507"/>
    </row>
    <row r="39" spans="1:63" s="504" customFormat="1" ht="49.5" customHeight="1">
      <c r="A39" s="651"/>
      <c r="B39" s="816"/>
      <c r="C39" s="817"/>
      <c r="D39" s="817"/>
      <c r="E39" s="817"/>
      <c r="F39" s="817"/>
      <c r="G39" s="817"/>
      <c r="H39" s="817"/>
      <c r="I39" s="817"/>
      <c r="J39" s="817"/>
      <c r="K39" s="817"/>
      <c r="L39" s="817"/>
      <c r="M39" s="818"/>
      <c r="N39" s="819"/>
      <c r="O39" s="820"/>
      <c r="P39" s="820"/>
      <c r="Q39" s="820"/>
      <c r="R39" s="820"/>
      <c r="S39" s="820"/>
      <c r="T39" s="820"/>
      <c r="U39" s="820"/>
      <c r="V39" s="820"/>
      <c r="W39" s="820"/>
      <c r="X39" s="820"/>
      <c r="Y39" s="820"/>
      <c r="Z39" s="821"/>
      <c r="AA39" s="829"/>
      <c r="AB39" s="829"/>
      <c r="AC39" s="829"/>
      <c r="AD39" s="829"/>
      <c r="AE39" s="829"/>
      <c r="AF39" s="829"/>
      <c r="AG39" s="827">
        <f aca="true" t="shared" si="0" ref="AG39:AG51">AA39*AC39</f>
        <v>0</v>
      </c>
      <c r="AH39" s="827"/>
      <c r="AI39" s="827"/>
      <c r="AJ39" s="828"/>
      <c r="AK39" s="660"/>
      <c r="AL39" s="658"/>
      <c r="AM39" s="658"/>
      <c r="AN39" s="658"/>
      <c r="AO39" s="658"/>
      <c r="AP39" s="658"/>
      <c r="AQ39" s="658"/>
      <c r="AR39" s="658"/>
      <c r="AS39" s="658"/>
      <c r="AT39" s="661"/>
      <c r="AU39" s="670"/>
      <c r="AV39" s="670"/>
      <c r="AW39" s="670"/>
      <c r="AX39" s="670"/>
      <c r="AY39" s="670"/>
      <c r="AZ39" s="670"/>
      <c r="BA39" s="670"/>
      <c r="BB39" s="670"/>
      <c r="BC39" s="670"/>
      <c r="BD39" s="671"/>
      <c r="BH39" s="505"/>
      <c r="BJ39" s="506"/>
      <c r="BK39" s="507"/>
    </row>
    <row r="40" spans="1:63" s="504" customFormat="1" ht="49.5" customHeight="1">
      <c r="A40" s="651"/>
      <c r="B40" s="816"/>
      <c r="C40" s="817"/>
      <c r="D40" s="817"/>
      <c r="E40" s="817"/>
      <c r="F40" s="817"/>
      <c r="G40" s="817"/>
      <c r="H40" s="817"/>
      <c r="I40" s="817"/>
      <c r="J40" s="817"/>
      <c r="K40" s="817"/>
      <c r="L40" s="817"/>
      <c r="M40" s="818"/>
      <c r="N40" s="819"/>
      <c r="O40" s="820"/>
      <c r="P40" s="820"/>
      <c r="Q40" s="820"/>
      <c r="R40" s="820"/>
      <c r="S40" s="820"/>
      <c r="T40" s="820"/>
      <c r="U40" s="820"/>
      <c r="V40" s="820"/>
      <c r="W40" s="820"/>
      <c r="X40" s="820"/>
      <c r="Y40" s="820"/>
      <c r="Z40" s="821"/>
      <c r="AA40" s="829"/>
      <c r="AB40" s="829"/>
      <c r="AC40" s="829"/>
      <c r="AD40" s="829"/>
      <c r="AE40" s="829"/>
      <c r="AF40" s="829"/>
      <c r="AG40" s="827">
        <f t="shared" si="0"/>
        <v>0</v>
      </c>
      <c r="AH40" s="827"/>
      <c r="AI40" s="827"/>
      <c r="AJ40" s="828"/>
      <c r="AK40" s="660"/>
      <c r="AL40" s="658"/>
      <c r="AM40" s="658"/>
      <c r="AN40" s="658"/>
      <c r="AO40" s="658"/>
      <c r="AP40" s="658"/>
      <c r="AQ40" s="658"/>
      <c r="AR40" s="658"/>
      <c r="AS40" s="658"/>
      <c r="AT40" s="661"/>
      <c r="AU40" s="670"/>
      <c r="AV40" s="670"/>
      <c r="AW40" s="670"/>
      <c r="AX40" s="670"/>
      <c r="AY40" s="670"/>
      <c r="AZ40" s="670"/>
      <c r="BA40" s="670"/>
      <c r="BB40" s="670"/>
      <c r="BC40" s="670"/>
      <c r="BD40" s="671"/>
      <c r="BH40" s="505"/>
      <c r="BJ40" s="506"/>
      <c r="BK40" s="507"/>
    </row>
    <row r="41" spans="1:56" ht="49.5" customHeight="1">
      <c r="A41" s="651"/>
      <c r="B41" s="816"/>
      <c r="C41" s="817"/>
      <c r="D41" s="817"/>
      <c r="E41" s="817"/>
      <c r="F41" s="817"/>
      <c r="G41" s="817"/>
      <c r="H41" s="817"/>
      <c r="I41" s="817"/>
      <c r="J41" s="817"/>
      <c r="K41" s="817"/>
      <c r="L41" s="817"/>
      <c r="M41" s="818"/>
      <c r="N41" s="819"/>
      <c r="O41" s="817"/>
      <c r="P41" s="817"/>
      <c r="Q41" s="817"/>
      <c r="R41" s="817"/>
      <c r="S41" s="817"/>
      <c r="T41" s="817"/>
      <c r="U41" s="817"/>
      <c r="V41" s="817"/>
      <c r="W41" s="817"/>
      <c r="X41" s="817"/>
      <c r="Y41" s="817"/>
      <c r="Z41" s="818"/>
      <c r="AA41" s="829"/>
      <c r="AB41" s="829"/>
      <c r="AC41" s="829"/>
      <c r="AD41" s="829"/>
      <c r="AE41" s="829"/>
      <c r="AF41" s="829"/>
      <c r="AG41" s="827">
        <f t="shared" si="0"/>
        <v>0</v>
      </c>
      <c r="AH41" s="827"/>
      <c r="AI41" s="827"/>
      <c r="AJ41" s="828"/>
      <c r="AK41" s="660"/>
      <c r="AL41" s="658"/>
      <c r="AM41" s="658"/>
      <c r="AN41" s="658"/>
      <c r="AO41" s="658"/>
      <c r="AP41" s="658"/>
      <c r="AQ41" s="658"/>
      <c r="AR41" s="658"/>
      <c r="AS41" s="658"/>
      <c r="AT41" s="661"/>
      <c r="AU41" s="670"/>
      <c r="AV41" s="670"/>
      <c r="AW41" s="670"/>
      <c r="AX41" s="670"/>
      <c r="AY41" s="670"/>
      <c r="AZ41" s="670"/>
      <c r="BA41" s="670"/>
      <c r="BB41" s="670"/>
      <c r="BC41" s="670"/>
      <c r="BD41" s="671"/>
    </row>
    <row r="42" spans="1:56" ht="49.5" customHeight="1">
      <c r="A42" s="651"/>
      <c r="B42" s="816"/>
      <c r="C42" s="817"/>
      <c r="D42" s="817"/>
      <c r="E42" s="817"/>
      <c r="F42" s="817"/>
      <c r="G42" s="817"/>
      <c r="H42" s="817"/>
      <c r="I42" s="817"/>
      <c r="J42" s="817"/>
      <c r="K42" s="817"/>
      <c r="L42" s="817"/>
      <c r="M42" s="818"/>
      <c r="N42" s="819"/>
      <c r="O42" s="817"/>
      <c r="P42" s="817"/>
      <c r="Q42" s="817"/>
      <c r="R42" s="817"/>
      <c r="S42" s="817"/>
      <c r="T42" s="817"/>
      <c r="U42" s="817"/>
      <c r="V42" s="817"/>
      <c r="W42" s="817"/>
      <c r="X42" s="817"/>
      <c r="Y42" s="817"/>
      <c r="Z42" s="818"/>
      <c r="AA42" s="829"/>
      <c r="AB42" s="829"/>
      <c r="AC42" s="829"/>
      <c r="AD42" s="829"/>
      <c r="AE42" s="829"/>
      <c r="AF42" s="829"/>
      <c r="AG42" s="827">
        <f t="shared" si="0"/>
        <v>0</v>
      </c>
      <c r="AH42" s="827"/>
      <c r="AI42" s="827"/>
      <c r="AJ42" s="828"/>
      <c r="AK42" s="660"/>
      <c r="AL42" s="658"/>
      <c r="AM42" s="658"/>
      <c r="AN42" s="658"/>
      <c r="AO42" s="658"/>
      <c r="AP42" s="658"/>
      <c r="AQ42" s="658"/>
      <c r="AR42" s="658"/>
      <c r="AS42" s="658"/>
      <c r="AT42" s="661"/>
      <c r="AU42" s="670"/>
      <c r="AV42" s="670"/>
      <c r="AW42" s="670"/>
      <c r="AX42" s="670"/>
      <c r="AY42" s="670"/>
      <c r="AZ42" s="670"/>
      <c r="BA42" s="670"/>
      <c r="BB42" s="670"/>
      <c r="BC42" s="670"/>
      <c r="BD42" s="671"/>
    </row>
    <row r="43" spans="1:56" ht="49.5" customHeight="1">
      <c r="A43" s="651"/>
      <c r="B43" s="816"/>
      <c r="C43" s="817"/>
      <c r="D43" s="817"/>
      <c r="E43" s="817"/>
      <c r="F43" s="817"/>
      <c r="G43" s="817"/>
      <c r="H43" s="817"/>
      <c r="I43" s="817"/>
      <c r="J43" s="817"/>
      <c r="K43" s="817"/>
      <c r="L43" s="817"/>
      <c r="M43" s="818"/>
      <c r="N43" s="819"/>
      <c r="O43" s="817"/>
      <c r="P43" s="817"/>
      <c r="Q43" s="817"/>
      <c r="R43" s="817"/>
      <c r="S43" s="817"/>
      <c r="T43" s="817"/>
      <c r="U43" s="817"/>
      <c r="V43" s="817"/>
      <c r="W43" s="817"/>
      <c r="X43" s="817"/>
      <c r="Y43" s="817"/>
      <c r="Z43" s="818"/>
      <c r="AA43" s="829"/>
      <c r="AB43" s="829"/>
      <c r="AC43" s="829"/>
      <c r="AD43" s="829"/>
      <c r="AE43" s="829"/>
      <c r="AF43" s="829"/>
      <c r="AG43" s="827">
        <f t="shared" si="0"/>
        <v>0</v>
      </c>
      <c r="AH43" s="827"/>
      <c r="AI43" s="827"/>
      <c r="AJ43" s="828"/>
      <c r="AK43" s="660"/>
      <c r="AL43" s="658"/>
      <c r="AM43" s="658"/>
      <c r="AN43" s="658"/>
      <c r="AO43" s="658"/>
      <c r="AP43" s="658"/>
      <c r="AQ43" s="658"/>
      <c r="AR43" s="658"/>
      <c r="AS43" s="658"/>
      <c r="AT43" s="661"/>
      <c r="AU43" s="670"/>
      <c r="AV43" s="670"/>
      <c r="AW43" s="670"/>
      <c r="AX43" s="670"/>
      <c r="AY43" s="670"/>
      <c r="AZ43" s="670"/>
      <c r="BA43" s="670"/>
      <c r="BB43" s="670"/>
      <c r="BC43" s="670"/>
      <c r="BD43" s="671"/>
    </row>
    <row r="44" spans="1:56" ht="49.5" customHeight="1">
      <c r="A44" s="651"/>
      <c r="B44" s="816"/>
      <c r="C44" s="817"/>
      <c r="D44" s="817"/>
      <c r="E44" s="817"/>
      <c r="F44" s="817"/>
      <c r="G44" s="817"/>
      <c r="H44" s="817"/>
      <c r="I44" s="817"/>
      <c r="J44" s="817"/>
      <c r="K44" s="817"/>
      <c r="L44" s="817"/>
      <c r="M44" s="818"/>
      <c r="N44" s="819"/>
      <c r="O44" s="817"/>
      <c r="P44" s="817"/>
      <c r="Q44" s="817"/>
      <c r="R44" s="817"/>
      <c r="S44" s="817"/>
      <c r="T44" s="817"/>
      <c r="U44" s="817"/>
      <c r="V44" s="817"/>
      <c r="W44" s="817"/>
      <c r="X44" s="817"/>
      <c r="Y44" s="817"/>
      <c r="Z44" s="818"/>
      <c r="AA44" s="829"/>
      <c r="AB44" s="829"/>
      <c r="AC44" s="829"/>
      <c r="AD44" s="829"/>
      <c r="AE44" s="829"/>
      <c r="AF44" s="829"/>
      <c r="AG44" s="827">
        <f t="shared" si="0"/>
        <v>0</v>
      </c>
      <c r="AH44" s="827"/>
      <c r="AI44" s="827"/>
      <c r="AJ44" s="828"/>
      <c r="AK44" s="660"/>
      <c r="AL44" s="658"/>
      <c r="AM44" s="658"/>
      <c r="AN44" s="658"/>
      <c r="AO44" s="658"/>
      <c r="AP44" s="658"/>
      <c r="AQ44" s="658"/>
      <c r="AR44" s="658"/>
      <c r="AS44" s="658"/>
      <c r="AT44" s="661"/>
      <c r="AU44" s="670"/>
      <c r="AV44" s="670"/>
      <c r="AW44" s="670"/>
      <c r="AX44" s="670"/>
      <c r="AY44" s="670"/>
      <c r="AZ44" s="670"/>
      <c r="BA44" s="670"/>
      <c r="BB44" s="670"/>
      <c r="BC44" s="670"/>
      <c r="BD44" s="671"/>
    </row>
    <row r="45" spans="1:56" ht="49.5" customHeight="1">
      <c r="A45" s="651"/>
      <c r="B45" s="816"/>
      <c r="C45" s="817"/>
      <c r="D45" s="817"/>
      <c r="E45" s="817"/>
      <c r="F45" s="817"/>
      <c r="G45" s="817"/>
      <c r="H45" s="817"/>
      <c r="I45" s="817"/>
      <c r="J45" s="817"/>
      <c r="K45" s="817"/>
      <c r="L45" s="817"/>
      <c r="M45" s="818"/>
      <c r="N45" s="819"/>
      <c r="O45" s="817"/>
      <c r="P45" s="817"/>
      <c r="Q45" s="817"/>
      <c r="R45" s="817"/>
      <c r="S45" s="817"/>
      <c r="T45" s="817"/>
      <c r="U45" s="817"/>
      <c r="V45" s="817"/>
      <c r="W45" s="817"/>
      <c r="X45" s="817"/>
      <c r="Y45" s="817"/>
      <c r="Z45" s="818"/>
      <c r="AA45" s="829"/>
      <c r="AB45" s="829"/>
      <c r="AC45" s="829"/>
      <c r="AD45" s="829"/>
      <c r="AE45" s="829"/>
      <c r="AF45" s="829"/>
      <c r="AG45" s="827">
        <f t="shared" si="0"/>
        <v>0</v>
      </c>
      <c r="AH45" s="827"/>
      <c r="AI45" s="827"/>
      <c r="AJ45" s="828"/>
      <c r="AK45" s="660"/>
      <c r="AL45" s="658"/>
      <c r="AM45" s="658"/>
      <c r="AN45" s="658"/>
      <c r="AO45" s="658"/>
      <c r="AP45" s="658"/>
      <c r="AQ45" s="658"/>
      <c r="AR45" s="658"/>
      <c r="AS45" s="658"/>
      <c r="AT45" s="661"/>
      <c r="AU45" s="670"/>
      <c r="AV45" s="670"/>
      <c r="AW45" s="670"/>
      <c r="AX45" s="670"/>
      <c r="AY45" s="670"/>
      <c r="AZ45" s="670"/>
      <c r="BA45" s="670"/>
      <c r="BB45" s="670"/>
      <c r="BC45" s="670"/>
      <c r="BD45" s="671"/>
    </row>
    <row r="46" spans="1:56" ht="49.5" customHeight="1">
      <c r="A46" s="651"/>
      <c r="B46" s="816"/>
      <c r="C46" s="817"/>
      <c r="D46" s="817"/>
      <c r="E46" s="817"/>
      <c r="F46" s="817"/>
      <c r="G46" s="817"/>
      <c r="H46" s="817"/>
      <c r="I46" s="817"/>
      <c r="J46" s="817"/>
      <c r="K46" s="817"/>
      <c r="L46" s="817"/>
      <c r="M46" s="818"/>
      <c r="N46" s="819"/>
      <c r="O46" s="817"/>
      <c r="P46" s="817"/>
      <c r="Q46" s="817"/>
      <c r="R46" s="817"/>
      <c r="S46" s="817"/>
      <c r="T46" s="817"/>
      <c r="U46" s="817"/>
      <c r="V46" s="817"/>
      <c r="W46" s="817"/>
      <c r="X46" s="817"/>
      <c r="Y46" s="817"/>
      <c r="Z46" s="818"/>
      <c r="AA46" s="829"/>
      <c r="AB46" s="829"/>
      <c r="AC46" s="829"/>
      <c r="AD46" s="829"/>
      <c r="AE46" s="829"/>
      <c r="AF46" s="829"/>
      <c r="AG46" s="827">
        <f t="shared" si="0"/>
        <v>0</v>
      </c>
      <c r="AH46" s="827"/>
      <c r="AI46" s="827"/>
      <c r="AJ46" s="828"/>
      <c r="AK46" s="660"/>
      <c r="AL46" s="658"/>
      <c r="AM46" s="658"/>
      <c r="AN46" s="658"/>
      <c r="AO46" s="658"/>
      <c r="AP46" s="658"/>
      <c r="AQ46" s="658"/>
      <c r="AR46" s="658"/>
      <c r="AS46" s="658"/>
      <c r="AT46" s="661"/>
      <c r="AU46" s="670"/>
      <c r="AV46" s="670"/>
      <c r="AW46" s="670"/>
      <c r="AX46" s="670"/>
      <c r="AY46" s="670"/>
      <c r="AZ46" s="670"/>
      <c r="BA46" s="670"/>
      <c r="BB46" s="670"/>
      <c r="BC46" s="670"/>
      <c r="BD46" s="671"/>
    </row>
    <row r="47" spans="1:56" ht="49.5" customHeight="1">
      <c r="A47" s="651"/>
      <c r="B47" s="816"/>
      <c r="C47" s="817"/>
      <c r="D47" s="817"/>
      <c r="E47" s="817"/>
      <c r="F47" s="817"/>
      <c r="G47" s="817"/>
      <c r="H47" s="817"/>
      <c r="I47" s="817"/>
      <c r="J47" s="817"/>
      <c r="K47" s="817"/>
      <c r="L47" s="817"/>
      <c r="M47" s="818"/>
      <c r="N47" s="819"/>
      <c r="O47" s="817"/>
      <c r="P47" s="817"/>
      <c r="Q47" s="817"/>
      <c r="R47" s="817"/>
      <c r="S47" s="817"/>
      <c r="T47" s="817"/>
      <c r="U47" s="817"/>
      <c r="V47" s="817"/>
      <c r="W47" s="817"/>
      <c r="X47" s="817"/>
      <c r="Y47" s="817"/>
      <c r="Z47" s="818"/>
      <c r="AA47" s="829"/>
      <c r="AB47" s="829"/>
      <c r="AC47" s="829"/>
      <c r="AD47" s="829"/>
      <c r="AE47" s="829"/>
      <c r="AF47" s="829"/>
      <c r="AG47" s="827">
        <f t="shared" si="0"/>
        <v>0</v>
      </c>
      <c r="AH47" s="827"/>
      <c r="AI47" s="827"/>
      <c r="AJ47" s="828"/>
      <c r="AK47" s="660"/>
      <c r="AL47" s="658"/>
      <c r="AM47" s="658"/>
      <c r="AN47" s="658"/>
      <c r="AO47" s="658"/>
      <c r="AP47" s="658"/>
      <c r="AQ47" s="658"/>
      <c r="AR47" s="658"/>
      <c r="AS47" s="658"/>
      <c r="AT47" s="661"/>
      <c r="AU47" s="670"/>
      <c r="AV47" s="670"/>
      <c r="AW47" s="670"/>
      <c r="AX47" s="670"/>
      <c r="AY47" s="670"/>
      <c r="AZ47" s="670"/>
      <c r="BA47" s="670"/>
      <c r="BB47" s="670"/>
      <c r="BC47" s="670"/>
      <c r="BD47" s="671"/>
    </row>
    <row r="48" spans="1:56" ht="49.5" customHeight="1">
      <c r="A48" s="651"/>
      <c r="B48" s="816"/>
      <c r="C48" s="817"/>
      <c r="D48" s="817"/>
      <c r="E48" s="817"/>
      <c r="F48" s="817"/>
      <c r="G48" s="817"/>
      <c r="H48" s="817"/>
      <c r="I48" s="817"/>
      <c r="J48" s="817"/>
      <c r="K48" s="817"/>
      <c r="L48" s="817"/>
      <c r="M48" s="818"/>
      <c r="N48" s="819"/>
      <c r="O48" s="817"/>
      <c r="P48" s="817"/>
      <c r="Q48" s="817"/>
      <c r="R48" s="817"/>
      <c r="S48" s="817"/>
      <c r="T48" s="817"/>
      <c r="U48" s="817"/>
      <c r="V48" s="817"/>
      <c r="W48" s="817"/>
      <c r="X48" s="817"/>
      <c r="Y48" s="817"/>
      <c r="Z48" s="818"/>
      <c r="AA48" s="829"/>
      <c r="AB48" s="829"/>
      <c r="AC48" s="829"/>
      <c r="AD48" s="829"/>
      <c r="AE48" s="829"/>
      <c r="AF48" s="829"/>
      <c r="AG48" s="827">
        <f t="shared" si="0"/>
        <v>0</v>
      </c>
      <c r="AH48" s="827"/>
      <c r="AI48" s="827"/>
      <c r="AJ48" s="828"/>
      <c r="AK48" s="660"/>
      <c r="AL48" s="658"/>
      <c r="AM48" s="658"/>
      <c r="AN48" s="658"/>
      <c r="AO48" s="658"/>
      <c r="AP48" s="658"/>
      <c r="AQ48" s="658"/>
      <c r="AR48" s="658"/>
      <c r="AS48" s="658"/>
      <c r="AT48" s="661"/>
      <c r="AU48" s="670"/>
      <c r="AV48" s="670"/>
      <c r="AW48" s="670"/>
      <c r="AX48" s="670"/>
      <c r="AY48" s="670"/>
      <c r="AZ48" s="670"/>
      <c r="BA48" s="670"/>
      <c r="BB48" s="670"/>
      <c r="BC48" s="670"/>
      <c r="BD48" s="671"/>
    </row>
    <row r="49" spans="1:56" ht="49.5" customHeight="1">
      <c r="A49" s="651"/>
      <c r="B49" s="816"/>
      <c r="C49" s="817"/>
      <c r="D49" s="817"/>
      <c r="E49" s="817"/>
      <c r="F49" s="817"/>
      <c r="G49" s="817"/>
      <c r="H49" s="817"/>
      <c r="I49" s="817"/>
      <c r="J49" s="817"/>
      <c r="K49" s="817"/>
      <c r="L49" s="817"/>
      <c r="M49" s="818"/>
      <c r="N49" s="819"/>
      <c r="O49" s="817"/>
      <c r="P49" s="817"/>
      <c r="Q49" s="817"/>
      <c r="R49" s="817"/>
      <c r="S49" s="817"/>
      <c r="T49" s="817"/>
      <c r="U49" s="817"/>
      <c r="V49" s="817"/>
      <c r="W49" s="817"/>
      <c r="X49" s="817"/>
      <c r="Y49" s="817"/>
      <c r="Z49" s="818"/>
      <c r="AA49" s="829"/>
      <c r="AB49" s="829"/>
      <c r="AC49" s="829"/>
      <c r="AD49" s="829"/>
      <c r="AE49" s="829"/>
      <c r="AF49" s="829"/>
      <c r="AG49" s="827">
        <f t="shared" si="0"/>
        <v>0</v>
      </c>
      <c r="AH49" s="827"/>
      <c r="AI49" s="827"/>
      <c r="AJ49" s="828"/>
      <c r="AK49" s="660"/>
      <c r="AL49" s="658"/>
      <c r="AM49" s="658"/>
      <c r="AN49" s="658"/>
      <c r="AO49" s="658"/>
      <c r="AP49" s="658"/>
      <c r="AQ49" s="658"/>
      <c r="AR49" s="658"/>
      <c r="AS49" s="658"/>
      <c r="AT49" s="661"/>
      <c r="AU49" s="670"/>
      <c r="AV49" s="670"/>
      <c r="AW49" s="670"/>
      <c r="AX49" s="670"/>
      <c r="AY49" s="670"/>
      <c r="AZ49" s="670"/>
      <c r="BA49" s="670"/>
      <c r="BB49" s="670"/>
      <c r="BC49" s="670"/>
      <c r="BD49" s="671"/>
    </row>
    <row r="50" spans="1:56" ht="49.5" customHeight="1">
      <c r="A50" s="651"/>
      <c r="B50" s="816"/>
      <c r="C50" s="817"/>
      <c r="D50" s="817"/>
      <c r="E50" s="817"/>
      <c r="F50" s="817"/>
      <c r="G50" s="817"/>
      <c r="H50" s="817"/>
      <c r="I50" s="817"/>
      <c r="J50" s="817"/>
      <c r="K50" s="817"/>
      <c r="L50" s="817"/>
      <c r="M50" s="818"/>
      <c r="N50" s="819"/>
      <c r="O50" s="817"/>
      <c r="P50" s="817"/>
      <c r="Q50" s="817"/>
      <c r="R50" s="817"/>
      <c r="S50" s="817"/>
      <c r="T50" s="817"/>
      <c r="U50" s="817"/>
      <c r="V50" s="817"/>
      <c r="W50" s="817"/>
      <c r="X50" s="817"/>
      <c r="Y50" s="817"/>
      <c r="Z50" s="818"/>
      <c r="AA50" s="829"/>
      <c r="AB50" s="829"/>
      <c r="AC50" s="829"/>
      <c r="AD50" s="829"/>
      <c r="AE50" s="829"/>
      <c r="AF50" s="829"/>
      <c r="AG50" s="827">
        <f t="shared" si="0"/>
        <v>0</v>
      </c>
      <c r="AH50" s="827"/>
      <c r="AI50" s="827"/>
      <c r="AJ50" s="828"/>
      <c r="AK50" s="660"/>
      <c r="AL50" s="658"/>
      <c r="AM50" s="658"/>
      <c r="AN50" s="658"/>
      <c r="AO50" s="658"/>
      <c r="AP50" s="658"/>
      <c r="AQ50" s="658"/>
      <c r="AR50" s="658"/>
      <c r="AS50" s="658"/>
      <c r="AT50" s="661"/>
      <c r="AU50" s="670"/>
      <c r="AV50" s="670"/>
      <c r="AW50" s="670"/>
      <c r="AX50" s="670"/>
      <c r="AY50" s="670"/>
      <c r="AZ50" s="670"/>
      <c r="BA50" s="670"/>
      <c r="BB50" s="670"/>
      <c r="BC50" s="670"/>
      <c r="BD50" s="671"/>
    </row>
    <row r="51" spans="1:56" ht="49.5" customHeight="1" thickBot="1">
      <c r="A51" s="18"/>
      <c r="B51" s="822"/>
      <c r="C51" s="823"/>
      <c r="D51" s="823"/>
      <c r="E51" s="823"/>
      <c r="F51" s="823"/>
      <c r="G51" s="823"/>
      <c r="H51" s="823"/>
      <c r="I51" s="823"/>
      <c r="J51" s="823"/>
      <c r="K51" s="823"/>
      <c r="L51" s="823"/>
      <c r="M51" s="824"/>
      <c r="N51" s="825"/>
      <c r="O51" s="823"/>
      <c r="P51" s="823"/>
      <c r="Q51" s="823"/>
      <c r="R51" s="823"/>
      <c r="S51" s="823"/>
      <c r="T51" s="823"/>
      <c r="U51" s="823"/>
      <c r="V51" s="823"/>
      <c r="W51" s="823"/>
      <c r="X51" s="823"/>
      <c r="Y51" s="823"/>
      <c r="Z51" s="824"/>
      <c r="AA51" s="830"/>
      <c r="AB51" s="830"/>
      <c r="AC51" s="830"/>
      <c r="AD51" s="830"/>
      <c r="AE51" s="830"/>
      <c r="AF51" s="830"/>
      <c r="AG51" s="831">
        <f t="shared" si="0"/>
        <v>0</v>
      </c>
      <c r="AH51" s="831"/>
      <c r="AI51" s="831"/>
      <c r="AJ51" s="832"/>
      <c r="AK51" s="679"/>
      <c r="AL51" s="677"/>
      <c r="AM51" s="677"/>
      <c r="AN51" s="677"/>
      <c r="AO51" s="677"/>
      <c r="AP51" s="677"/>
      <c r="AQ51" s="677"/>
      <c r="AR51" s="677"/>
      <c r="AS51" s="677"/>
      <c r="AT51" s="678"/>
      <c r="AU51" s="680"/>
      <c r="AV51" s="680"/>
      <c r="AW51" s="680"/>
      <c r="AX51" s="680"/>
      <c r="AY51" s="680"/>
      <c r="AZ51" s="680"/>
      <c r="BA51" s="680"/>
      <c r="BB51" s="680"/>
      <c r="BC51" s="680"/>
      <c r="BD51" s="681"/>
    </row>
    <row r="52" spans="1:56" ht="49.5" customHeight="1" thickBot="1" thickTop="1">
      <c r="A52" s="18"/>
      <c r="B52" s="682" t="s">
        <v>17</v>
      </c>
      <c r="C52" s="683"/>
      <c r="D52" s="683"/>
      <c r="E52" s="683"/>
      <c r="F52" s="683"/>
      <c r="G52" s="683"/>
      <c r="H52" s="683"/>
      <c r="I52" s="683"/>
      <c r="J52" s="683"/>
      <c r="K52" s="683"/>
      <c r="L52" s="683"/>
      <c r="M52" s="683"/>
      <c r="N52" s="683"/>
      <c r="O52" s="683"/>
      <c r="P52" s="683"/>
      <c r="Q52" s="683"/>
      <c r="R52" s="683"/>
      <c r="S52" s="683"/>
      <c r="T52" s="683"/>
      <c r="U52" s="683"/>
      <c r="V52" s="683"/>
      <c r="W52" s="683"/>
      <c r="X52" s="683"/>
      <c r="Y52" s="683"/>
      <c r="Z52" s="684"/>
      <c r="AA52" s="685">
        <f>SUM(AA38:AB51)</f>
        <v>0</v>
      </c>
      <c r="AB52" s="685"/>
      <c r="AC52" s="686"/>
      <c r="AD52" s="686"/>
      <c r="AE52" s="686"/>
      <c r="AF52" s="686"/>
      <c r="AG52" s="685">
        <f>SUM(AG38:AJ51)</f>
        <v>0</v>
      </c>
      <c r="AH52" s="685"/>
      <c r="AI52" s="685"/>
      <c r="AJ52" s="687"/>
      <c r="AK52" s="688"/>
      <c r="AL52" s="689"/>
      <c r="AM52" s="689"/>
      <c r="AN52" s="689"/>
      <c r="AO52" s="689"/>
      <c r="AP52" s="690"/>
      <c r="AQ52" s="690"/>
      <c r="AR52" s="690"/>
      <c r="AS52" s="690"/>
      <c r="AT52" s="691"/>
      <c r="AU52" s="692"/>
      <c r="AV52" s="692"/>
      <c r="AW52" s="692"/>
      <c r="AX52" s="692"/>
      <c r="AY52" s="692"/>
      <c r="AZ52" s="692"/>
      <c r="BA52" s="692"/>
      <c r="BB52" s="692"/>
      <c r="BC52" s="692"/>
      <c r="BD52" s="693"/>
    </row>
    <row r="53" spans="1:56" ht="41.25" customHeight="1">
      <c r="A53" s="694" t="s">
        <v>36</v>
      </c>
      <c r="B53" s="694"/>
      <c r="C53" s="694"/>
      <c r="D53" s="694"/>
      <c r="E53" s="694"/>
      <c r="F53" s="694"/>
      <c r="G53" s="694"/>
      <c r="H53" s="694"/>
      <c r="I53" s="694"/>
      <c r="J53" s="694"/>
      <c r="K53" s="694"/>
      <c r="L53" s="694"/>
      <c r="M53" s="694"/>
      <c r="N53" s="694"/>
      <c r="O53" s="694"/>
      <c r="P53" s="694"/>
      <c r="Q53" s="694"/>
      <c r="R53" s="694"/>
      <c r="S53" s="694"/>
      <c r="T53" s="694"/>
      <c r="U53" s="694"/>
      <c r="V53" s="694"/>
      <c r="W53" s="694"/>
      <c r="X53" s="694"/>
      <c r="Y53" s="694"/>
      <c r="Z53" s="694"/>
      <c r="AA53" s="694"/>
      <c r="AB53" s="694"/>
      <c r="AC53" s="694"/>
      <c r="AD53" s="694"/>
      <c r="AE53" s="694"/>
      <c r="AF53" s="694"/>
      <c r="AG53" s="694"/>
      <c r="AH53" s="694"/>
      <c r="AI53" s="694"/>
      <c r="AJ53" s="694"/>
      <c r="AK53" s="694"/>
      <c r="AL53" s="694"/>
      <c r="AM53" s="694"/>
      <c r="AN53" s="694"/>
      <c r="AO53" s="694"/>
      <c r="AP53" s="694"/>
      <c r="AQ53" s="694"/>
      <c r="AR53" s="694"/>
      <c r="AS53" s="694"/>
      <c r="AT53" s="694"/>
      <c r="AU53" s="694"/>
      <c r="AV53" s="694"/>
      <c r="AW53" s="694"/>
      <c r="AX53" s="694"/>
      <c r="AY53" s="694"/>
      <c r="AZ53" s="694"/>
      <c r="BA53" s="694"/>
      <c r="BB53" s="694"/>
      <c r="BC53" s="694"/>
      <c r="BD53" s="694"/>
    </row>
  </sheetData>
  <sheetProtection sheet="1"/>
  <mergeCells count="298">
    <mergeCell ref="B9:Q9"/>
    <mergeCell ref="R9:S9"/>
    <mergeCell ref="AT15:BD15"/>
    <mergeCell ref="AT9:BD9"/>
    <mergeCell ref="AJ9:AS9"/>
    <mergeCell ref="AU1:BD2"/>
    <mergeCell ref="C3:D3"/>
    <mergeCell ref="E3:M3"/>
    <mergeCell ref="N3:Y3"/>
    <mergeCell ref="Z3:AI3"/>
    <mergeCell ref="AP3:AT3"/>
    <mergeCell ref="AU3:AY3"/>
    <mergeCell ref="AZ3:BD3"/>
    <mergeCell ref="C4:D4"/>
    <mergeCell ref="E4:M4"/>
    <mergeCell ref="N4:Y4"/>
    <mergeCell ref="Z4:AI4"/>
    <mergeCell ref="AP4:AT5"/>
    <mergeCell ref="AU4:AY5"/>
    <mergeCell ref="AZ4:BD5"/>
    <mergeCell ref="B5:E5"/>
    <mergeCell ref="F5:G5"/>
    <mergeCell ref="AC5:AM5"/>
    <mergeCell ref="B6:E6"/>
    <mergeCell ref="F6:M6"/>
    <mergeCell ref="N6:P6"/>
    <mergeCell ref="Q6:Z6"/>
    <mergeCell ref="AA6:AD6"/>
    <mergeCell ref="AE6:AO6"/>
    <mergeCell ref="AP6:AT6"/>
    <mergeCell ref="AU6:BD6"/>
    <mergeCell ref="B8:S8"/>
    <mergeCell ref="T8:AE8"/>
    <mergeCell ref="AF8:AI8"/>
    <mergeCell ref="AJ8:AS8"/>
    <mergeCell ref="AT8:BD8"/>
    <mergeCell ref="T9:AE9"/>
    <mergeCell ref="B10:S10"/>
    <mergeCell ref="T10:AE10"/>
    <mergeCell ref="AL10:AR10"/>
    <mergeCell ref="AW10:BC10"/>
    <mergeCell ref="AF10:AH10"/>
    <mergeCell ref="AF9:AH9"/>
    <mergeCell ref="B11:S11"/>
    <mergeCell ref="T11:AE11"/>
    <mergeCell ref="AL11:AR11"/>
    <mergeCell ref="AW11:BC11"/>
    <mergeCell ref="B12:S12"/>
    <mergeCell ref="T12:AE12"/>
    <mergeCell ref="AL12:AR12"/>
    <mergeCell ref="AW12:BC12"/>
    <mergeCell ref="AF12:AH12"/>
    <mergeCell ref="AF11:AH11"/>
    <mergeCell ref="B13:S13"/>
    <mergeCell ref="T13:AE13"/>
    <mergeCell ref="AL13:AR13"/>
    <mergeCell ref="AW13:BC13"/>
    <mergeCell ref="B14:AI14"/>
    <mergeCell ref="AJ14:AS14"/>
    <mergeCell ref="AW14:BC14"/>
    <mergeCell ref="AF13:AH13"/>
    <mergeCell ref="B15:AI15"/>
    <mergeCell ref="AJ15:AS15"/>
    <mergeCell ref="B16:E16"/>
    <mergeCell ref="F16:P16"/>
    <mergeCell ref="Q16:T16"/>
    <mergeCell ref="U16:W16"/>
    <mergeCell ref="X16:Y16"/>
    <mergeCell ref="AA16:AB16"/>
    <mergeCell ref="AD16:AE16"/>
    <mergeCell ref="AG16:AK16"/>
    <mergeCell ref="AL16:BD16"/>
    <mergeCell ref="B17:E17"/>
    <mergeCell ref="F17:P17"/>
    <mergeCell ref="Q17:T17"/>
    <mergeCell ref="U17:AF17"/>
    <mergeCell ref="AG17:AK17"/>
    <mergeCell ref="AL17:BD17"/>
    <mergeCell ref="BG18:BG19"/>
    <mergeCell ref="BH18:BH19"/>
    <mergeCell ref="BI18:BI19"/>
    <mergeCell ref="BJ18:BJ19"/>
    <mergeCell ref="BK18:BK19"/>
    <mergeCell ref="BL18:BL19"/>
    <mergeCell ref="B19:AA19"/>
    <mergeCell ref="AB19:BD19"/>
    <mergeCell ref="B20:D27"/>
    <mergeCell ref="F20:J20"/>
    <mergeCell ref="K20:L20"/>
    <mergeCell ref="M20:P27"/>
    <mergeCell ref="Q20:R20"/>
    <mergeCell ref="S20:X20"/>
    <mergeCell ref="Y20:AA20"/>
    <mergeCell ref="AB20:AD25"/>
    <mergeCell ref="BI20:BI21"/>
    <mergeCell ref="BJ20:BJ21"/>
    <mergeCell ref="BG22:BG23"/>
    <mergeCell ref="BH22:BH23"/>
    <mergeCell ref="BI22:BI23"/>
    <mergeCell ref="BJ22:BJ23"/>
    <mergeCell ref="F21:J21"/>
    <mergeCell ref="K21:L21"/>
    <mergeCell ref="Q21:R21"/>
    <mergeCell ref="S21:X21"/>
    <mergeCell ref="Y21:AA21"/>
    <mergeCell ref="AF21:AI21"/>
    <mergeCell ref="Q22:R22"/>
    <mergeCell ref="S22:X22"/>
    <mergeCell ref="Y22:AA22"/>
    <mergeCell ref="AF22:AI22"/>
    <mergeCell ref="BK20:BK21"/>
    <mergeCell ref="BL20:BL21"/>
    <mergeCell ref="AF20:AI20"/>
    <mergeCell ref="AL20:AP23"/>
    <mergeCell ref="AQ20:BD23"/>
    <mergeCell ref="BH20:BH21"/>
    <mergeCell ref="BK22:BK23"/>
    <mergeCell ref="BL22:BL23"/>
    <mergeCell ref="F23:J23"/>
    <mergeCell ref="K23:L23"/>
    <mergeCell ref="Q23:R23"/>
    <mergeCell ref="S23:X23"/>
    <mergeCell ref="Y23:AA23"/>
    <mergeCell ref="AF23:AI23"/>
    <mergeCell ref="F22:J22"/>
    <mergeCell ref="K22:L22"/>
    <mergeCell ref="F24:J24"/>
    <mergeCell ref="K24:L24"/>
    <mergeCell ref="Q24:R24"/>
    <mergeCell ref="S24:X24"/>
    <mergeCell ref="Y24:AA24"/>
    <mergeCell ref="AF24:AI24"/>
    <mergeCell ref="BL24:BL25"/>
    <mergeCell ref="F25:J25"/>
    <mergeCell ref="Q25:R25"/>
    <mergeCell ref="S25:X25"/>
    <mergeCell ref="Y25:AA25"/>
    <mergeCell ref="AF25:AI25"/>
    <mergeCell ref="AL24:AP25"/>
    <mergeCell ref="AQ24:BD25"/>
    <mergeCell ref="BG24:BG25"/>
    <mergeCell ref="BH24:BH25"/>
    <mergeCell ref="BG26:BG27"/>
    <mergeCell ref="BH26:BH27"/>
    <mergeCell ref="BK24:BK25"/>
    <mergeCell ref="BI24:BI25"/>
    <mergeCell ref="BJ24:BJ25"/>
    <mergeCell ref="BI26:BI27"/>
    <mergeCell ref="BJ26:BJ27"/>
    <mergeCell ref="BK26:BK27"/>
    <mergeCell ref="BL26:BL27"/>
    <mergeCell ref="F27:J27"/>
    <mergeCell ref="K27:L27"/>
    <mergeCell ref="Q27:R27"/>
    <mergeCell ref="S27:X27"/>
    <mergeCell ref="Y27:AA27"/>
    <mergeCell ref="F26:J26"/>
    <mergeCell ref="Q26:R26"/>
    <mergeCell ref="S26:X26"/>
    <mergeCell ref="Y26:AA26"/>
    <mergeCell ref="BG28:BG30"/>
    <mergeCell ref="BH28:BH30"/>
    <mergeCell ref="BI28:BI30"/>
    <mergeCell ref="BJ28:BJ30"/>
    <mergeCell ref="BK28:BK30"/>
    <mergeCell ref="BL28:BL30"/>
    <mergeCell ref="AP29:AT30"/>
    <mergeCell ref="AU29:AY30"/>
    <mergeCell ref="AZ29:BD30"/>
    <mergeCell ref="A36:BD36"/>
    <mergeCell ref="B37:M37"/>
    <mergeCell ref="N37:Z37"/>
    <mergeCell ref="AA37:AB37"/>
    <mergeCell ref="AC37:AF37"/>
    <mergeCell ref="AG37:AJ37"/>
    <mergeCell ref="AK37:AO37"/>
    <mergeCell ref="AP37:AT37"/>
    <mergeCell ref="AU37:BD37"/>
    <mergeCell ref="B38:M38"/>
    <mergeCell ref="N38:Z38"/>
    <mergeCell ref="AA38:AB38"/>
    <mergeCell ref="AC38:AF38"/>
    <mergeCell ref="AG38:AJ38"/>
    <mergeCell ref="AK38:AO38"/>
    <mergeCell ref="AP38:AT38"/>
    <mergeCell ref="AU38:BD38"/>
    <mergeCell ref="B39:M39"/>
    <mergeCell ref="N39:Z39"/>
    <mergeCell ref="AA39:AB39"/>
    <mergeCell ref="AC39:AF39"/>
    <mergeCell ref="AG39:AJ39"/>
    <mergeCell ref="AK39:AO39"/>
    <mergeCell ref="AP39:AT39"/>
    <mergeCell ref="AU39:BD39"/>
    <mergeCell ref="B40:M40"/>
    <mergeCell ref="N40:Z40"/>
    <mergeCell ref="AA40:AB40"/>
    <mergeCell ref="AC40:AF40"/>
    <mergeCell ref="AG40:AJ40"/>
    <mergeCell ref="AK40:AO40"/>
    <mergeCell ref="AP40:AT40"/>
    <mergeCell ref="AU40:BD40"/>
    <mergeCell ref="B41:M41"/>
    <mergeCell ref="N41:Z41"/>
    <mergeCell ref="AA41:AB41"/>
    <mergeCell ref="AC41:AF41"/>
    <mergeCell ref="AG41:AJ41"/>
    <mergeCell ref="AK41:AO41"/>
    <mergeCell ref="AP41:AT41"/>
    <mergeCell ref="AU41:BD41"/>
    <mergeCell ref="B42:M42"/>
    <mergeCell ref="N42:Z42"/>
    <mergeCell ref="AA42:AB42"/>
    <mergeCell ref="AC42:AF42"/>
    <mergeCell ref="AG42:AJ42"/>
    <mergeCell ref="AK42:AO42"/>
    <mergeCell ref="AP42:AT42"/>
    <mergeCell ref="AU42:BD42"/>
    <mergeCell ref="B43:M43"/>
    <mergeCell ref="N43:Z43"/>
    <mergeCell ref="AA43:AB43"/>
    <mergeCell ref="AC43:AF43"/>
    <mergeCell ref="AG43:AJ43"/>
    <mergeCell ref="AK43:AO43"/>
    <mergeCell ref="AP43:AT43"/>
    <mergeCell ref="AU43:BD43"/>
    <mergeCell ref="B44:M44"/>
    <mergeCell ref="N44:Z44"/>
    <mergeCell ref="AA44:AB44"/>
    <mergeCell ref="AC44:AF44"/>
    <mergeCell ref="AG44:AJ44"/>
    <mergeCell ref="AK44:AO44"/>
    <mergeCell ref="AP44:AT44"/>
    <mergeCell ref="AU44:BD44"/>
    <mergeCell ref="B45:M45"/>
    <mergeCell ref="N45:Z45"/>
    <mergeCell ref="AA45:AB45"/>
    <mergeCell ref="AC45:AF45"/>
    <mergeCell ref="AG45:AJ45"/>
    <mergeCell ref="AK45:AO45"/>
    <mergeCell ref="AP45:AT45"/>
    <mergeCell ref="AU45:BD45"/>
    <mergeCell ref="B46:M46"/>
    <mergeCell ref="N46:Z46"/>
    <mergeCell ref="AA46:AB46"/>
    <mergeCell ref="AC46:AF46"/>
    <mergeCell ref="AG46:AJ46"/>
    <mergeCell ref="AK46:AO46"/>
    <mergeCell ref="AP46:AT46"/>
    <mergeCell ref="AU46:BD46"/>
    <mergeCell ref="B47:M47"/>
    <mergeCell ref="N47:Z47"/>
    <mergeCell ref="AA47:AB47"/>
    <mergeCell ref="AC47:AF47"/>
    <mergeCell ref="AG47:AJ47"/>
    <mergeCell ref="AK47:AO47"/>
    <mergeCell ref="AP47:AT47"/>
    <mergeCell ref="AU47:BD47"/>
    <mergeCell ref="B48:M48"/>
    <mergeCell ref="N48:Z48"/>
    <mergeCell ref="AA48:AB48"/>
    <mergeCell ref="AC48:AF48"/>
    <mergeCell ref="AG48:AJ48"/>
    <mergeCell ref="AK48:AO48"/>
    <mergeCell ref="AP48:AT48"/>
    <mergeCell ref="AU48:BD48"/>
    <mergeCell ref="B49:M49"/>
    <mergeCell ref="N49:Z49"/>
    <mergeCell ref="AA49:AB49"/>
    <mergeCell ref="AC49:AF49"/>
    <mergeCell ref="AG49:AJ49"/>
    <mergeCell ref="AK49:AO49"/>
    <mergeCell ref="AP49:AT49"/>
    <mergeCell ref="AU49:BD49"/>
    <mergeCell ref="B50:M50"/>
    <mergeCell ref="N50:Z50"/>
    <mergeCell ref="AA50:AB50"/>
    <mergeCell ref="AC50:AF50"/>
    <mergeCell ref="AG50:AJ50"/>
    <mergeCell ref="AK50:AO50"/>
    <mergeCell ref="AP50:AT50"/>
    <mergeCell ref="AU50:BD50"/>
    <mergeCell ref="B51:M51"/>
    <mergeCell ref="N51:Z51"/>
    <mergeCell ref="AA51:AB51"/>
    <mergeCell ref="AC51:AF51"/>
    <mergeCell ref="AG51:AJ51"/>
    <mergeCell ref="AK51:AO51"/>
    <mergeCell ref="A53:BD53"/>
    <mergeCell ref="AP51:AT51"/>
    <mergeCell ref="AU51:BD51"/>
    <mergeCell ref="B52:Z52"/>
    <mergeCell ref="AA52:AB52"/>
    <mergeCell ref="AC52:AF52"/>
    <mergeCell ref="AG52:AJ52"/>
    <mergeCell ref="AK52:AO52"/>
    <mergeCell ref="AP52:AT52"/>
    <mergeCell ref="AU52:BD52"/>
  </mergeCells>
  <dataValidations count="3">
    <dataValidation type="list" allowBlank="1" showInputMessage="1" showErrorMessage="1" sqref="F17:P17">
      <formula1>所管</formula1>
    </dataValidation>
    <dataValidation type="list" allowBlank="1" showInputMessage="1" showErrorMessage="1" sqref="AQ20:BD23">
      <formula1>プロジェクト名称</formula1>
    </dataValidation>
    <dataValidation type="list" allowBlank="1" showInputMessage="1" showErrorMessage="1" sqref="AE20:AE27 E20:E27 Q20:R27">
      <formula1>"☐,■"</formula1>
    </dataValidation>
  </dataValidations>
  <printOptions horizontalCentered="1" verticalCentered="1"/>
  <pageMargins left="0" right="0" top="0" bottom="0" header="0.31496062992125984" footer="0.31496062992125984"/>
  <pageSetup blackAndWhite="1" horizontalDpi="600" verticalDpi="600" orientation="landscape" paperSize="9" scale="50" r:id="rId2"/>
  <rowBreaks count="1" manualBreakCount="1">
    <brk id="35" max="56" man="1"/>
  </rowBreaks>
  <drawing r:id="rId1"/>
</worksheet>
</file>

<file path=xl/worksheets/sheet6.xml><?xml version="1.0" encoding="utf-8"?>
<worksheet xmlns="http://schemas.openxmlformats.org/spreadsheetml/2006/main" xmlns:r="http://schemas.openxmlformats.org/officeDocument/2006/relationships">
  <sheetPr>
    <tabColor rgb="FFFF0000"/>
  </sheetPr>
  <dimension ref="A1:BJ53"/>
  <sheetViews>
    <sheetView showGridLines="0" view="pageBreakPreview" zoomScale="60" zoomScaleNormal="50" zoomScalePageLayoutView="0" workbookViewId="0" topLeftCell="A1">
      <selection activeCell="AL1" sqref="AL1"/>
    </sheetView>
  </sheetViews>
  <sheetFormatPr defaultColWidth="9.00390625" defaultRowHeight="13.5"/>
  <cols>
    <col min="1" max="1" width="10.625" style="460" customWidth="1"/>
    <col min="2" max="2" width="3.375" style="460" customWidth="1"/>
    <col min="3" max="4" width="3.875" style="460" customWidth="1"/>
    <col min="5" max="5" width="7.50390625" style="460" customWidth="1"/>
    <col min="6" max="6" width="3.125" style="460" customWidth="1"/>
    <col min="7" max="7" width="4.875" style="460" customWidth="1"/>
    <col min="8" max="8" width="4.50390625" style="460" customWidth="1"/>
    <col min="9" max="9" width="3.375" style="460" customWidth="1"/>
    <col min="10" max="10" width="5.375" style="460" customWidth="1"/>
    <col min="11" max="11" width="3.875" style="695" customWidth="1"/>
    <col min="12" max="12" width="4.125" style="460" customWidth="1"/>
    <col min="13" max="13" width="3.875" style="460" customWidth="1"/>
    <col min="14" max="14" width="2.625" style="460" customWidth="1"/>
    <col min="15" max="16" width="3.875" style="460" customWidth="1"/>
    <col min="17" max="17" width="3.625" style="460" customWidth="1"/>
    <col min="18" max="18" width="4.00390625" style="460" customWidth="1"/>
    <col min="19" max="19" width="5.125" style="696" customWidth="1"/>
    <col min="20" max="20" width="5.00390625" style="460" customWidth="1"/>
    <col min="21" max="21" width="2.625" style="460" customWidth="1"/>
    <col min="22" max="22" width="5.75390625" style="460" customWidth="1"/>
    <col min="23" max="23" width="4.50390625" style="460" customWidth="1"/>
    <col min="24" max="24" width="3.375" style="460" customWidth="1"/>
    <col min="25" max="25" width="3.875" style="460" customWidth="1"/>
    <col min="26" max="26" width="4.25390625" style="460" customWidth="1"/>
    <col min="27" max="27" width="4.625" style="460" customWidth="1"/>
    <col min="28" max="28" width="6.375" style="460" customWidth="1"/>
    <col min="29" max="30" width="3.875" style="460" customWidth="1"/>
    <col min="31" max="31" width="7.50390625" style="460" customWidth="1"/>
    <col min="32" max="32" width="5.375" style="460" customWidth="1"/>
    <col min="33" max="35" width="3.875" style="460" customWidth="1"/>
    <col min="36" max="36" width="6.375" style="460" customWidth="1"/>
    <col min="37" max="37" width="4.50390625" style="460" customWidth="1"/>
    <col min="38" max="38" width="3.875" style="460" customWidth="1"/>
    <col min="39" max="41" width="3.375" style="460" customWidth="1"/>
    <col min="42" max="42" width="3.875" style="460" customWidth="1"/>
    <col min="43" max="56" width="4.125" style="460" customWidth="1"/>
    <col min="57" max="57" width="10.625" style="460" customWidth="1"/>
    <col min="58" max="71" width="3.875" style="460" customWidth="1"/>
    <col min="72" max="149" width="2.625" style="460" customWidth="1"/>
    <col min="150" max="16384" width="9.00390625" style="460" customWidth="1"/>
  </cols>
  <sheetData>
    <row r="1" spans="2:57" ht="49.5" customHeight="1">
      <c r="B1" s="714" t="s">
        <v>121</v>
      </c>
      <c r="C1" s="714"/>
      <c r="D1" s="714"/>
      <c r="E1" s="714"/>
      <c r="F1" s="714"/>
      <c r="G1" s="714"/>
      <c r="H1" s="714"/>
      <c r="I1" s="714"/>
      <c r="J1" s="714"/>
      <c r="K1" s="714"/>
      <c r="L1" s="872" t="s">
        <v>179</v>
      </c>
      <c r="M1" s="873"/>
      <c r="N1" s="873"/>
      <c r="O1" s="873"/>
      <c r="P1" s="873"/>
      <c r="Q1" s="873"/>
      <c r="R1" s="873"/>
      <c r="S1" s="873"/>
      <c r="T1" s="873"/>
      <c r="U1" s="873"/>
      <c r="V1" s="873"/>
      <c r="W1" s="873"/>
      <c r="X1" s="873"/>
      <c r="Y1" s="873"/>
      <c r="Z1" s="873"/>
      <c r="AA1" s="5"/>
      <c r="AB1" s="5"/>
      <c r="AC1" s="5"/>
      <c r="AD1" s="5"/>
      <c r="AE1" s="5"/>
      <c r="AF1" s="5"/>
      <c r="AG1" s="5"/>
      <c r="AH1" s="5"/>
      <c r="AI1" s="5"/>
      <c r="AJ1" s="5"/>
      <c r="AK1" s="5"/>
      <c r="AL1" s="5"/>
      <c r="AM1" s="5"/>
      <c r="AN1" s="5"/>
      <c r="AO1" s="5"/>
      <c r="AP1" s="5"/>
      <c r="AQ1" s="5"/>
      <c r="AR1" s="5"/>
      <c r="AS1" s="5"/>
      <c r="AT1" s="5"/>
      <c r="AU1" s="459" t="s">
        <v>67</v>
      </c>
      <c r="AV1" s="459"/>
      <c r="AW1" s="459"/>
      <c r="AX1" s="459"/>
      <c r="AY1" s="459"/>
      <c r="AZ1" s="459"/>
      <c r="BA1" s="459"/>
      <c r="BB1" s="459"/>
      <c r="BC1" s="459"/>
      <c r="BD1" s="459"/>
      <c r="BE1" s="5"/>
    </row>
    <row r="2" spans="2:57" ht="38.25" thickBot="1">
      <c r="B2" s="464"/>
      <c r="C2" s="464"/>
      <c r="D2" s="464"/>
      <c r="E2" s="464"/>
      <c r="F2" s="464"/>
      <c r="G2" s="464"/>
      <c r="H2" s="464"/>
      <c r="I2" s="464"/>
      <c r="J2" s="464"/>
      <c r="K2" s="464"/>
      <c r="L2" s="464"/>
      <c r="M2" s="464"/>
      <c r="N2" s="464"/>
      <c r="O2" s="464"/>
      <c r="P2" s="464"/>
      <c r="Q2" s="464"/>
      <c r="R2" s="464"/>
      <c r="S2" s="464"/>
      <c r="T2" s="464"/>
      <c r="U2" s="464"/>
      <c r="V2" s="464"/>
      <c r="W2" s="464"/>
      <c r="X2" s="464"/>
      <c r="Y2" s="464"/>
      <c r="Z2" s="5"/>
      <c r="AA2" s="5"/>
      <c r="AB2" s="5"/>
      <c r="AC2" s="5"/>
      <c r="AD2" s="5"/>
      <c r="AE2" s="5"/>
      <c r="AF2" s="5"/>
      <c r="AG2" s="5"/>
      <c r="AH2" s="5"/>
      <c r="AI2" s="5"/>
      <c r="AJ2" s="5"/>
      <c r="AK2" s="5"/>
      <c r="AL2" s="5"/>
      <c r="AM2" s="5"/>
      <c r="AN2" s="5"/>
      <c r="AO2" s="5"/>
      <c r="AP2" s="5"/>
      <c r="AQ2" s="5"/>
      <c r="AR2" s="5"/>
      <c r="AS2" s="5"/>
      <c r="AT2" s="5"/>
      <c r="AU2" s="465"/>
      <c r="AV2" s="465"/>
      <c r="AW2" s="465"/>
      <c r="AX2" s="465"/>
      <c r="AY2" s="465"/>
      <c r="AZ2" s="465"/>
      <c r="BA2" s="465"/>
      <c r="BB2" s="465"/>
      <c r="BC2" s="465"/>
      <c r="BD2" s="465"/>
      <c r="BE2" s="5"/>
    </row>
    <row r="3" spans="2:57" ht="37.5" customHeight="1">
      <c r="B3" s="466"/>
      <c r="C3" s="467"/>
      <c r="D3" s="467"/>
      <c r="E3" s="468" t="s">
        <v>48</v>
      </c>
      <c r="F3" s="468"/>
      <c r="G3" s="468"/>
      <c r="H3" s="468"/>
      <c r="I3" s="468"/>
      <c r="J3" s="468"/>
      <c r="K3" s="468"/>
      <c r="L3" s="468"/>
      <c r="M3" s="468"/>
      <c r="N3" s="469" t="s">
        <v>49</v>
      </c>
      <c r="O3" s="469"/>
      <c r="P3" s="469"/>
      <c r="Q3" s="469"/>
      <c r="R3" s="469"/>
      <c r="S3" s="469"/>
      <c r="T3" s="469"/>
      <c r="U3" s="469"/>
      <c r="V3" s="469"/>
      <c r="W3" s="469"/>
      <c r="X3" s="469"/>
      <c r="Y3" s="469"/>
      <c r="Z3" s="469" t="s">
        <v>47</v>
      </c>
      <c r="AA3" s="469"/>
      <c r="AB3" s="469"/>
      <c r="AC3" s="469"/>
      <c r="AD3" s="469"/>
      <c r="AE3" s="469"/>
      <c r="AF3" s="469"/>
      <c r="AG3" s="469"/>
      <c r="AH3" s="469"/>
      <c r="AI3" s="469"/>
      <c r="AJ3" s="470"/>
      <c r="AK3" s="56"/>
      <c r="AL3" s="56"/>
      <c r="AM3" s="56"/>
      <c r="AN3" s="18"/>
      <c r="AO3" s="18"/>
      <c r="AP3" s="471" t="s">
        <v>25</v>
      </c>
      <c r="AQ3" s="472"/>
      <c r="AR3" s="472"/>
      <c r="AS3" s="472"/>
      <c r="AT3" s="472"/>
      <c r="AU3" s="473" t="s">
        <v>46</v>
      </c>
      <c r="AV3" s="472"/>
      <c r="AW3" s="472"/>
      <c r="AX3" s="472"/>
      <c r="AY3" s="474"/>
      <c r="AZ3" s="475" t="s">
        <v>27</v>
      </c>
      <c r="BA3" s="472"/>
      <c r="BB3" s="472"/>
      <c r="BC3" s="472"/>
      <c r="BD3" s="476"/>
      <c r="BE3" s="5"/>
    </row>
    <row r="4" spans="2:57" ht="38.25" customHeight="1" thickBot="1">
      <c r="B4" s="477"/>
      <c r="C4" s="478"/>
      <c r="D4" s="478"/>
      <c r="E4" s="479"/>
      <c r="F4" s="479"/>
      <c r="G4" s="479"/>
      <c r="H4" s="479"/>
      <c r="I4" s="479"/>
      <c r="J4" s="479"/>
      <c r="K4" s="479"/>
      <c r="L4" s="479"/>
      <c r="M4" s="479"/>
      <c r="N4" s="469"/>
      <c r="O4" s="469"/>
      <c r="P4" s="469"/>
      <c r="Q4" s="469"/>
      <c r="R4" s="469"/>
      <c r="S4" s="469"/>
      <c r="T4" s="469"/>
      <c r="U4" s="469"/>
      <c r="V4" s="469"/>
      <c r="W4" s="469"/>
      <c r="X4" s="469"/>
      <c r="Y4" s="469"/>
      <c r="Z4" s="469"/>
      <c r="AA4" s="469"/>
      <c r="AB4" s="469"/>
      <c r="AC4" s="469"/>
      <c r="AD4" s="469"/>
      <c r="AE4" s="469"/>
      <c r="AF4" s="469"/>
      <c r="AG4" s="469"/>
      <c r="AH4" s="469"/>
      <c r="AI4" s="469"/>
      <c r="AJ4" s="470"/>
      <c r="AK4" s="56"/>
      <c r="AL4" s="480"/>
      <c r="AM4" s="480"/>
      <c r="AN4" s="4"/>
      <c r="AO4" s="4"/>
      <c r="AP4" s="481"/>
      <c r="AQ4" s="482"/>
      <c r="AR4" s="482"/>
      <c r="AS4" s="482"/>
      <c r="AT4" s="483"/>
      <c r="AU4" s="484"/>
      <c r="AV4" s="485"/>
      <c r="AW4" s="485"/>
      <c r="AX4" s="485"/>
      <c r="AY4" s="486"/>
      <c r="AZ4" s="715" t="s">
        <v>170</v>
      </c>
      <c r="BA4" s="716"/>
      <c r="BB4" s="716"/>
      <c r="BC4" s="716"/>
      <c r="BD4" s="717"/>
      <c r="BE4" s="5"/>
    </row>
    <row r="5" spans="2:57" s="504" customFormat="1" ht="47.25" customHeight="1" thickBot="1">
      <c r="B5" s="487" t="s">
        <v>38</v>
      </c>
      <c r="C5" s="488"/>
      <c r="D5" s="488"/>
      <c r="E5" s="489"/>
      <c r="F5" s="387" t="s">
        <v>7</v>
      </c>
      <c r="G5" s="388"/>
      <c r="H5" s="101">
        <v>27</v>
      </c>
      <c r="I5" s="111" t="s">
        <v>8</v>
      </c>
      <c r="J5" s="101">
        <v>4</v>
      </c>
      <c r="K5" s="111" t="s">
        <v>9</v>
      </c>
      <c r="L5" s="101">
        <v>1</v>
      </c>
      <c r="M5" s="111" t="s">
        <v>10</v>
      </c>
      <c r="N5" s="490"/>
      <c r="O5" s="491"/>
      <c r="P5" s="491"/>
      <c r="Q5" s="491"/>
      <c r="R5" s="491"/>
      <c r="S5" s="492"/>
      <c r="T5" s="492"/>
      <c r="U5" s="492"/>
      <c r="V5" s="492"/>
      <c r="W5" s="492"/>
      <c r="X5" s="492"/>
      <c r="Y5" s="492"/>
      <c r="Z5" s="492"/>
      <c r="AA5" s="115"/>
      <c r="AB5" s="493"/>
      <c r="AC5" s="494"/>
      <c r="AD5" s="494"/>
      <c r="AE5" s="494"/>
      <c r="AF5" s="494"/>
      <c r="AG5" s="494"/>
      <c r="AH5" s="494"/>
      <c r="AI5" s="494"/>
      <c r="AJ5" s="494"/>
      <c r="AK5" s="494"/>
      <c r="AL5" s="494"/>
      <c r="AM5" s="494"/>
      <c r="AN5" s="495"/>
      <c r="AO5" s="496"/>
      <c r="AP5" s="497"/>
      <c r="AQ5" s="498"/>
      <c r="AR5" s="498"/>
      <c r="AS5" s="498"/>
      <c r="AT5" s="499"/>
      <c r="AU5" s="500"/>
      <c r="AV5" s="501"/>
      <c r="AW5" s="501"/>
      <c r="AX5" s="501"/>
      <c r="AY5" s="502"/>
      <c r="AZ5" s="718"/>
      <c r="BA5" s="719"/>
      <c r="BB5" s="719"/>
      <c r="BC5" s="719"/>
      <c r="BD5" s="720"/>
      <c r="BE5" s="503"/>
    </row>
    <row r="6" spans="2:57" s="504" customFormat="1" ht="47.25" customHeight="1" thickBot="1">
      <c r="B6" s="508" t="s">
        <v>6</v>
      </c>
      <c r="C6" s="390"/>
      <c r="D6" s="390"/>
      <c r="E6" s="391"/>
      <c r="F6" s="509" t="s">
        <v>118</v>
      </c>
      <c r="G6" s="510"/>
      <c r="H6" s="510"/>
      <c r="I6" s="510"/>
      <c r="J6" s="510"/>
      <c r="K6" s="510"/>
      <c r="L6" s="510"/>
      <c r="M6" s="511"/>
      <c r="N6" s="369" t="s">
        <v>12</v>
      </c>
      <c r="O6" s="370"/>
      <c r="P6" s="371"/>
      <c r="Q6" s="794" t="s">
        <v>122</v>
      </c>
      <c r="R6" s="795"/>
      <c r="S6" s="795"/>
      <c r="T6" s="795"/>
      <c r="U6" s="795"/>
      <c r="V6" s="795"/>
      <c r="W6" s="795"/>
      <c r="X6" s="795"/>
      <c r="Y6" s="795"/>
      <c r="Z6" s="796"/>
      <c r="AA6" s="514" t="s">
        <v>39</v>
      </c>
      <c r="AB6" s="515"/>
      <c r="AC6" s="515"/>
      <c r="AD6" s="516"/>
      <c r="AE6" s="833" t="s">
        <v>123</v>
      </c>
      <c r="AF6" s="834"/>
      <c r="AG6" s="834"/>
      <c r="AH6" s="834"/>
      <c r="AI6" s="834"/>
      <c r="AJ6" s="834"/>
      <c r="AK6" s="834"/>
      <c r="AL6" s="834"/>
      <c r="AM6" s="834"/>
      <c r="AN6" s="834"/>
      <c r="AO6" s="835"/>
      <c r="AP6" s="512" t="s">
        <v>26</v>
      </c>
      <c r="AQ6" s="513"/>
      <c r="AR6" s="513"/>
      <c r="AS6" s="513"/>
      <c r="AT6" s="517"/>
      <c r="AU6" s="797" t="s">
        <v>119</v>
      </c>
      <c r="AV6" s="798"/>
      <c r="AW6" s="798"/>
      <c r="AX6" s="798"/>
      <c r="AY6" s="798"/>
      <c r="AZ6" s="798"/>
      <c r="BA6" s="798"/>
      <c r="BB6" s="798"/>
      <c r="BC6" s="798"/>
      <c r="BD6" s="799"/>
      <c r="BE6" s="503"/>
    </row>
    <row r="7" spans="2:57" s="504" customFormat="1" ht="12" customHeight="1" thickBot="1">
      <c r="B7" s="521"/>
      <c r="C7" s="522"/>
      <c r="D7" s="522"/>
      <c r="E7" s="522"/>
      <c r="F7" s="523"/>
      <c r="G7" s="523"/>
      <c r="H7" s="523"/>
      <c r="I7" s="523"/>
      <c r="J7" s="524"/>
      <c r="K7" s="524"/>
      <c r="L7" s="524"/>
      <c r="M7" s="524"/>
      <c r="N7" s="521"/>
      <c r="O7" s="521"/>
      <c r="P7" s="521"/>
      <c r="Q7" s="525"/>
      <c r="R7" s="525"/>
      <c r="S7" s="525"/>
      <c r="T7" s="525"/>
      <c r="U7" s="525"/>
      <c r="V7" s="525"/>
      <c r="W7" s="525"/>
      <c r="X7" s="525"/>
      <c r="Y7" s="525"/>
      <c r="Z7" s="525"/>
      <c r="AA7" s="521"/>
      <c r="AB7" s="521"/>
      <c r="AC7" s="521"/>
      <c r="AD7" s="521"/>
      <c r="AE7" s="525"/>
      <c r="AF7" s="525"/>
      <c r="AG7" s="525"/>
      <c r="AH7" s="525"/>
      <c r="AI7" s="48"/>
      <c r="AJ7" s="48"/>
      <c r="AK7" s="48"/>
      <c r="AL7" s="522"/>
      <c r="AM7" s="522"/>
      <c r="AN7" s="522"/>
      <c r="AO7" s="522"/>
      <c r="AP7" s="522"/>
      <c r="AQ7" s="49"/>
      <c r="AR7" s="49"/>
      <c r="AS7" s="49"/>
      <c r="AT7" s="49"/>
      <c r="AU7" s="49"/>
      <c r="AV7" s="49"/>
      <c r="AW7" s="49"/>
      <c r="AX7" s="49"/>
      <c r="AY7" s="49"/>
      <c r="AZ7" s="49"/>
      <c r="BA7" s="49"/>
      <c r="BB7" s="49"/>
      <c r="BC7" s="49"/>
      <c r="BD7" s="526"/>
      <c r="BE7" s="503"/>
    </row>
    <row r="8" spans="2:62" s="504" customFormat="1" ht="39.75" customHeight="1" thickTop="1">
      <c r="B8" s="531" t="s">
        <v>16</v>
      </c>
      <c r="C8" s="532"/>
      <c r="D8" s="532"/>
      <c r="E8" s="532"/>
      <c r="F8" s="532"/>
      <c r="G8" s="532"/>
      <c r="H8" s="532"/>
      <c r="I8" s="532"/>
      <c r="J8" s="532"/>
      <c r="K8" s="532"/>
      <c r="L8" s="532"/>
      <c r="M8" s="532"/>
      <c r="N8" s="532"/>
      <c r="O8" s="532"/>
      <c r="P8" s="532"/>
      <c r="Q8" s="456"/>
      <c r="R8" s="456"/>
      <c r="S8" s="533"/>
      <c r="T8" s="534" t="s">
        <v>29</v>
      </c>
      <c r="U8" s="456"/>
      <c r="V8" s="456"/>
      <c r="W8" s="456"/>
      <c r="X8" s="456"/>
      <c r="Y8" s="456"/>
      <c r="Z8" s="456"/>
      <c r="AA8" s="456"/>
      <c r="AB8" s="456"/>
      <c r="AC8" s="456"/>
      <c r="AD8" s="456"/>
      <c r="AE8" s="533"/>
      <c r="AF8" s="534" t="s">
        <v>28</v>
      </c>
      <c r="AG8" s="532"/>
      <c r="AH8" s="532"/>
      <c r="AI8" s="535"/>
      <c r="AJ8" s="536" t="s">
        <v>120</v>
      </c>
      <c r="AK8" s="537"/>
      <c r="AL8" s="537"/>
      <c r="AM8" s="537"/>
      <c r="AN8" s="537"/>
      <c r="AO8" s="537"/>
      <c r="AP8" s="537"/>
      <c r="AQ8" s="537"/>
      <c r="AR8" s="537"/>
      <c r="AS8" s="538"/>
      <c r="AT8" s="363" t="s">
        <v>24</v>
      </c>
      <c r="AU8" s="364"/>
      <c r="AV8" s="364"/>
      <c r="AW8" s="364"/>
      <c r="AX8" s="364"/>
      <c r="AY8" s="364"/>
      <c r="AZ8" s="364"/>
      <c r="BA8" s="364"/>
      <c r="BB8" s="364"/>
      <c r="BC8" s="364"/>
      <c r="BD8" s="365"/>
      <c r="BE8" s="18"/>
      <c r="BI8" s="18"/>
      <c r="BJ8" s="18"/>
    </row>
    <row r="9" spans="2:62" s="504" customFormat="1" ht="39.75" customHeight="1">
      <c r="B9" s="792" t="s">
        <v>124</v>
      </c>
      <c r="C9" s="793"/>
      <c r="D9" s="793"/>
      <c r="E9" s="793"/>
      <c r="F9" s="793"/>
      <c r="G9" s="793"/>
      <c r="H9" s="793"/>
      <c r="I9" s="793"/>
      <c r="J9" s="793"/>
      <c r="K9" s="793"/>
      <c r="L9" s="793"/>
      <c r="M9" s="793"/>
      <c r="N9" s="793"/>
      <c r="O9" s="793"/>
      <c r="P9" s="793"/>
      <c r="Q9" s="793"/>
      <c r="R9" s="793"/>
      <c r="S9" s="836"/>
      <c r="T9" s="843" t="s">
        <v>127</v>
      </c>
      <c r="U9" s="793"/>
      <c r="V9" s="793"/>
      <c r="W9" s="793"/>
      <c r="X9" s="793"/>
      <c r="Y9" s="793"/>
      <c r="Z9" s="793"/>
      <c r="AA9" s="793"/>
      <c r="AB9" s="793"/>
      <c r="AC9" s="793"/>
      <c r="AD9" s="793"/>
      <c r="AE9" s="836"/>
      <c r="AF9" s="380">
        <v>2</v>
      </c>
      <c r="AG9" s="381"/>
      <c r="AH9" s="381"/>
      <c r="AI9" s="108" t="s">
        <v>178</v>
      </c>
      <c r="AJ9" s="844">
        <v>200000</v>
      </c>
      <c r="AK9" s="845"/>
      <c r="AL9" s="845"/>
      <c r="AM9" s="845"/>
      <c r="AN9" s="845"/>
      <c r="AO9" s="845"/>
      <c r="AP9" s="845"/>
      <c r="AQ9" s="845"/>
      <c r="AR9" s="845"/>
      <c r="AS9" s="846"/>
      <c r="AT9" s="847">
        <f>AF9*AJ9</f>
        <v>400000</v>
      </c>
      <c r="AU9" s="848"/>
      <c r="AV9" s="848"/>
      <c r="AW9" s="848"/>
      <c r="AX9" s="848"/>
      <c r="AY9" s="848"/>
      <c r="AZ9" s="848"/>
      <c r="BA9" s="848"/>
      <c r="BB9" s="848"/>
      <c r="BC9" s="848"/>
      <c r="BD9" s="849"/>
      <c r="BE9" s="18"/>
      <c r="BI9" s="18"/>
      <c r="BJ9" s="18"/>
    </row>
    <row r="10" spans="2:62" s="504" customFormat="1" ht="39.75" customHeight="1">
      <c r="B10" s="837" t="s">
        <v>125</v>
      </c>
      <c r="C10" s="838"/>
      <c r="D10" s="838"/>
      <c r="E10" s="838"/>
      <c r="F10" s="838"/>
      <c r="G10" s="838"/>
      <c r="H10" s="838"/>
      <c r="I10" s="838"/>
      <c r="J10" s="838"/>
      <c r="K10" s="838"/>
      <c r="L10" s="838"/>
      <c r="M10" s="838"/>
      <c r="N10" s="838"/>
      <c r="O10" s="838"/>
      <c r="P10" s="838"/>
      <c r="Q10" s="838"/>
      <c r="R10" s="838"/>
      <c r="S10" s="839"/>
      <c r="T10" s="850" t="s">
        <v>128</v>
      </c>
      <c r="U10" s="838"/>
      <c r="V10" s="838"/>
      <c r="W10" s="838"/>
      <c r="X10" s="838"/>
      <c r="Y10" s="838"/>
      <c r="Z10" s="838"/>
      <c r="AA10" s="838"/>
      <c r="AB10" s="838"/>
      <c r="AC10" s="838"/>
      <c r="AD10" s="838"/>
      <c r="AE10" s="839"/>
      <c r="AF10" s="382">
        <v>3</v>
      </c>
      <c r="AG10" s="366"/>
      <c r="AH10" s="366"/>
      <c r="AI10" s="109" t="s">
        <v>171</v>
      </c>
      <c r="AJ10" s="851">
        <v>30000</v>
      </c>
      <c r="AK10" s="852"/>
      <c r="AL10" s="852"/>
      <c r="AM10" s="852"/>
      <c r="AN10" s="852"/>
      <c r="AO10" s="852"/>
      <c r="AP10" s="852"/>
      <c r="AQ10" s="852"/>
      <c r="AR10" s="852"/>
      <c r="AS10" s="853"/>
      <c r="AT10" s="854">
        <f>AF10*AJ10</f>
        <v>90000</v>
      </c>
      <c r="AU10" s="855"/>
      <c r="AV10" s="855"/>
      <c r="AW10" s="855"/>
      <c r="AX10" s="855"/>
      <c r="AY10" s="855"/>
      <c r="AZ10" s="855"/>
      <c r="BA10" s="855"/>
      <c r="BB10" s="855"/>
      <c r="BC10" s="855"/>
      <c r="BD10" s="856"/>
      <c r="BE10" s="18"/>
      <c r="BI10" s="18"/>
      <c r="BJ10" s="18"/>
    </row>
    <row r="11" spans="2:62" s="504" customFormat="1" ht="39.75" customHeight="1">
      <c r="B11" s="837" t="s">
        <v>126</v>
      </c>
      <c r="C11" s="838"/>
      <c r="D11" s="838"/>
      <c r="E11" s="838"/>
      <c r="F11" s="838"/>
      <c r="G11" s="838"/>
      <c r="H11" s="838"/>
      <c r="I11" s="838"/>
      <c r="J11" s="838"/>
      <c r="K11" s="838"/>
      <c r="L11" s="838"/>
      <c r="M11" s="838"/>
      <c r="N11" s="838"/>
      <c r="O11" s="838"/>
      <c r="P11" s="838"/>
      <c r="Q11" s="838"/>
      <c r="R11" s="838"/>
      <c r="S11" s="839"/>
      <c r="T11" s="850" t="s">
        <v>129</v>
      </c>
      <c r="U11" s="838"/>
      <c r="V11" s="838"/>
      <c r="W11" s="838"/>
      <c r="X11" s="838"/>
      <c r="Y11" s="838"/>
      <c r="Z11" s="838"/>
      <c r="AA11" s="838"/>
      <c r="AB11" s="838"/>
      <c r="AC11" s="838"/>
      <c r="AD11" s="838"/>
      <c r="AE11" s="839"/>
      <c r="AF11" s="382">
        <v>1</v>
      </c>
      <c r="AG11" s="366"/>
      <c r="AH11" s="366"/>
      <c r="AI11" s="109" t="s">
        <v>178</v>
      </c>
      <c r="AJ11" s="851">
        <v>10000</v>
      </c>
      <c r="AK11" s="852"/>
      <c r="AL11" s="852"/>
      <c r="AM11" s="852"/>
      <c r="AN11" s="852"/>
      <c r="AO11" s="852"/>
      <c r="AP11" s="852"/>
      <c r="AQ11" s="852"/>
      <c r="AR11" s="852"/>
      <c r="AS11" s="853"/>
      <c r="AT11" s="854">
        <f>AF11*AJ11</f>
        <v>10000</v>
      </c>
      <c r="AU11" s="855"/>
      <c r="AV11" s="855"/>
      <c r="AW11" s="855"/>
      <c r="AX11" s="855"/>
      <c r="AY11" s="855"/>
      <c r="AZ11" s="855"/>
      <c r="BA11" s="855"/>
      <c r="BB11" s="855"/>
      <c r="BC11" s="855"/>
      <c r="BD11" s="856"/>
      <c r="BE11" s="18"/>
      <c r="BI11" s="18"/>
      <c r="BJ11" s="18"/>
    </row>
    <row r="12" spans="2:62" s="504" customFormat="1" ht="39.75" customHeight="1">
      <c r="B12" s="837"/>
      <c r="C12" s="838"/>
      <c r="D12" s="838"/>
      <c r="E12" s="838"/>
      <c r="F12" s="838"/>
      <c r="G12" s="838"/>
      <c r="H12" s="838"/>
      <c r="I12" s="838"/>
      <c r="J12" s="838"/>
      <c r="K12" s="838"/>
      <c r="L12" s="838"/>
      <c r="M12" s="838"/>
      <c r="N12" s="838"/>
      <c r="O12" s="838"/>
      <c r="P12" s="838"/>
      <c r="Q12" s="838"/>
      <c r="R12" s="838"/>
      <c r="S12" s="839"/>
      <c r="T12" s="850"/>
      <c r="U12" s="838"/>
      <c r="V12" s="838"/>
      <c r="W12" s="838"/>
      <c r="X12" s="838"/>
      <c r="Y12" s="838"/>
      <c r="Z12" s="838"/>
      <c r="AA12" s="838"/>
      <c r="AB12" s="838"/>
      <c r="AC12" s="838"/>
      <c r="AD12" s="838"/>
      <c r="AE12" s="839"/>
      <c r="AF12" s="382"/>
      <c r="AG12" s="366"/>
      <c r="AH12" s="366"/>
      <c r="AI12" s="383"/>
      <c r="AJ12" s="851"/>
      <c r="AK12" s="852"/>
      <c r="AL12" s="852"/>
      <c r="AM12" s="852"/>
      <c r="AN12" s="852"/>
      <c r="AO12" s="852"/>
      <c r="AP12" s="852"/>
      <c r="AQ12" s="852"/>
      <c r="AR12" s="852"/>
      <c r="AS12" s="853"/>
      <c r="AT12" s="854">
        <f>AF12*AJ12</f>
        <v>0</v>
      </c>
      <c r="AU12" s="855"/>
      <c r="AV12" s="855"/>
      <c r="AW12" s="855"/>
      <c r="AX12" s="855"/>
      <c r="AY12" s="855"/>
      <c r="AZ12" s="855"/>
      <c r="BA12" s="855"/>
      <c r="BB12" s="855"/>
      <c r="BC12" s="855"/>
      <c r="BD12" s="856"/>
      <c r="BE12" s="18"/>
      <c r="BI12" s="18"/>
      <c r="BJ12" s="18"/>
    </row>
    <row r="13" spans="2:62" s="504" customFormat="1" ht="39.75" customHeight="1">
      <c r="B13" s="840"/>
      <c r="C13" s="841"/>
      <c r="D13" s="841"/>
      <c r="E13" s="841"/>
      <c r="F13" s="841"/>
      <c r="G13" s="841"/>
      <c r="H13" s="841"/>
      <c r="I13" s="841"/>
      <c r="J13" s="841"/>
      <c r="K13" s="841"/>
      <c r="L13" s="841"/>
      <c r="M13" s="841"/>
      <c r="N13" s="841"/>
      <c r="O13" s="841"/>
      <c r="P13" s="841"/>
      <c r="Q13" s="841"/>
      <c r="R13" s="841"/>
      <c r="S13" s="842"/>
      <c r="T13" s="857"/>
      <c r="U13" s="841"/>
      <c r="V13" s="841"/>
      <c r="W13" s="841"/>
      <c r="X13" s="841"/>
      <c r="Y13" s="841"/>
      <c r="Z13" s="841"/>
      <c r="AA13" s="841"/>
      <c r="AB13" s="841"/>
      <c r="AC13" s="841"/>
      <c r="AD13" s="841"/>
      <c r="AE13" s="842"/>
      <c r="AF13" s="384"/>
      <c r="AG13" s="385"/>
      <c r="AH13" s="385"/>
      <c r="AI13" s="386"/>
      <c r="AJ13" s="858"/>
      <c r="AK13" s="859"/>
      <c r="AL13" s="859"/>
      <c r="AM13" s="859"/>
      <c r="AN13" s="859"/>
      <c r="AO13" s="859"/>
      <c r="AP13" s="859"/>
      <c r="AQ13" s="859"/>
      <c r="AR13" s="859"/>
      <c r="AS13" s="860"/>
      <c r="AT13" s="861">
        <f>AF13*AJ13</f>
        <v>0</v>
      </c>
      <c r="AU13" s="862"/>
      <c r="AV13" s="862"/>
      <c r="AW13" s="862"/>
      <c r="AX13" s="862"/>
      <c r="AY13" s="862"/>
      <c r="AZ13" s="862"/>
      <c r="BA13" s="862"/>
      <c r="BB13" s="862"/>
      <c r="BC13" s="862"/>
      <c r="BD13" s="863"/>
      <c r="BE13" s="18"/>
      <c r="BI13" s="18"/>
      <c r="BJ13" s="18"/>
    </row>
    <row r="14" spans="2:62" s="504" customFormat="1" ht="39.75" customHeight="1" thickBot="1">
      <c r="B14" s="402" t="s">
        <v>13</v>
      </c>
      <c r="C14" s="403"/>
      <c r="D14" s="403"/>
      <c r="E14" s="403"/>
      <c r="F14" s="403"/>
      <c r="G14" s="403"/>
      <c r="H14" s="403"/>
      <c r="I14" s="403"/>
      <c r="J14" s="403"/>
      <c r="K14" s="403"/>
      <c r="L14" s="403"/>
      <c r="M14" s="403"/>
      <c r="N14" s="403"/>
      <c r="O14" s="403"/>
      <c r="P14" s="403"/>
      <c r="Q14" s="403"/>
      <c r="R14" s="403"/>
      <c r="S14" s="403"/>
      <c r="T14" s="403"/>
      <c r="U14" s="403"/>
      <c r="V14" s="403"/>
      <c r="W14" s="403"/>
      <c r="X14" s="403"/>
      <c r="Y14" s="403"/>
      <c r="Z14" s="403"/>
      <c r="AA14" s="403"/>
      <c r="AB14" s="403"/>
      <c r="AC14" s="403"/>
      <c r="AD14" s="403"/>
      <c r="AE14" s="403"/>
      <c r="AF14" s="403"/>
      <c r="AG14" s="404"/>
      <c r="AH14" s="404"/>
      <c r="AI14" s="405"/>
      <c r="AJ14" s="406"/>
      <c r="AK14" s="407"/>
      <c r="AL14" s="407"/>
      <c r="AM14" s="407"/>
      <c r="AN14" s="407"/>
      <c r="AO14" s="407"/>
      <c r="AP14" s="407"/>
      <c r="AQ14" s="407"/>
      <c r="AR14" s="407"/>
      <c r="AS14" s="408"/>
      <c r="AT14" s="864"/>
      <c r="AU14" s="865"/>
      <c r="AV14" s="865"/>
      <c r="AW14" s="865"/>
      <c r="AX14" s="865"/>
      <c r="AY14" s="865"/>
      <c r="AZ14" s="865"/>
      <c r="BA14" s="865"/>
      <c r="BB14" s="865"/>
      <c r="BC14" s="865"/>
      <c r="BD14" s="866"/>
      <c r="BE14" s="18"/>
      <c r="BI14" s="18"/>
      <c r="BJ14" s="18"/>
    </row>
    <row r="15" spans="2:62" s="504" customFormat="1" ht="39.75" customHeight="1" thickBot="1" thickTop="1">
      <c r="B15" s="409" t="s">
        <v>17</v>
      </c>
      <c r="C15" s="410"/>
      <c r="D15" s="410"/>
      <c r="E15" s="410"/>
      <c r="F15" s="410"/>
      <c r="G15" s="410"/>
      <c r="H15" s="410"/>
      <c r="I15" s="410"/>
      <c r="J15" s="410"/>
      <c r="K15" s="410"/>
      <c r="L15" s="410"/>
      <c r="M15" s="410"/>
      <c r="N15" s="410"/>
      <c r="O15" s="410"/>
      <c r="P15" s="410"/>
      <c r="Q15" s="410"/>
      <c r="R15" s="410"/>
      <c r="S15" s="410"/>
      <c r="T15" s="410"/>
      <c r="U15" s="410"/>
      <c r="V15" s="410"/>
      <c r="W15" s="410"/>
      <c r="X15" s="410"/>
      <c r="Y15" s="410"/>
      <c r="Z15" s="410"/>
      <c r="AA15" s="410"/>
      <c r="AB15" s="410"/>
      <c r="AC15" s="410"/>
      <c r="AD15" s="410"/>
      <c r="AE15" s="410"/>
      <c r="AF15" s="410"/>
      <c r="AG15" s="411"/>
      <c r="AH15" s="411"/>
      <c r="AI15" s="412"/>
      <c r="AJ15" s="413"/>
      <c r="AK15" s="710"/>
      <c r="AL15" s="710"/>
      <c r="AM15" s="710"/>
      <c r="AN15" s="710"/>
      <c r="AO15" s="710"/>
      <c r="AP15" s="710"/>
      <c r="AQ15" s="710"/>
      <c r="AR15" s="710"/>
      <c r="AS15" s="710"/>
      <c r="AT15" s="867">
        <f>SUM(AT9:BD14)</f>
        <v>500000</v>
      </c>
      <c r="AU15" s="868"/>
      <c r="AV15" s="868"/>
      <c r="AW15" s="868"/>
      <c r="AX15" s="868"/>
      <c r="AY15" s="868"/>
      <c r="AZ15" s="868"/>
      <c r="BA15" s="868"/>
      <c r="BB15" s="868"/>
      <c r="BC15" s="868"/>
      <c r="BD15" s="869"/>
      <c r="BE15" s="18"/>
      <c r="BI15" s="18"/>
      <c r="BJ15" s="18"/>
    </row>
    <row r="16" spans="2:57" s="504" customFormat="1" ht="45" customHeight="1" thickTop="1">
      <c r="B16" s="416" t="s">
        <v>3</v>
      </c>
      <c r="C16" s="373"/>
      <c r="D16" s="373"/>
      <c r="E16" s="373"/>
      <c r="F16" s="870" t="s">
        <v>130</v>
      </c>
      <c r="G16" s="376"/>
      <c r="H16" s="376"/>
      <c r="I16" s="376"/>
      <c r="J16" s="376"/>
      <c r="K16" s="376"/>
      <c r="L16" s="376"/>
      <c r="M16" s="376"/>
      <c r="N16" s="376"/>
      <c r="O16" s="376"/>
      <c r="P16" s="871"/>
      <c r="Q16" s="372" t="s">
        <v>1</v>
      </c>
      <c r="R16" s="373"/>
      <c r="S16" s="373"/>
      <c r="T16" s="374"/>
      <c r="U16" s="399" t="s">
        <v>11</v>
      </c>
      <c r="V16" s="400"/>
      <c r="W16" s="400"/>
      <c r="X16" s="367">
        <v>27</v>
      </c>
      <c r="Y16" s="368"/>
      <c r="Z16" s="114" t="s">
        <v>8</v>
      </c>
      <c r="AA16" s="367">
        <v>4</v>
      </c>
      <c r="AB16" s="368"/>
      <c r="AC16" s="114" t="s">
        <v>9</v>
      </c>
      <c r="AD16" s="367">
        <v>5</v>
      </c>
      <c r="AE16" s="368"/>
      <c r="AF16" s="110" t="s">
        <v>10</v>
      </c>
      <c r="AG16" s="372" t="s">
        <v>4</v>
      </c>
      <c r="AH16" s="373"/>
      <c r="AI16" s="373"/>
      <c r="AJ16" s="373"/>
      <c r="AK16" s="374"/>
      <c r="AL16" s="375" t="s">
        <v>131</v>
      </c>
      <c r="AM16" s="376"/>
      <c r="AN16" s="376"/>
      <c r="AO16" s="376"/>
      <c r="AP16" s="376"/>
      <c r="AQ16" s="376"/>
      <c r="AR16" s="376"/>
      <c r="AS16" s="376"/>
      <c r="AT16" s="376"/>
      <c r="AU16" s="376"/>
      <c r="AV16" s="376"/>
      <c r="AW16" s="376"/>
      <c r="AX16" s="376"/>
      <c r="AY16" s="376"/>
      <c r="AZ16" s="376"/>
      <c r="BA16" s="376"/>
      <c r="BB16" s="376"/>
      <c r="BC16" s="376"/>
      <c r="BD16" s="377"/>
      <c r="BE16" s="503"/>
    </row>
    <row r="17" spans="2:57" s="504" customFormat="1" ht="45" customHeight="1" thickBot="1">
      <c r="B17" s="557" t="s">
        <v>45</v>
      </c>
      <c r="C17" s="370"/>
      <c r="D17" s="370"/>
      <c r="E17" s="370"/>
      <c r="F17" s="454" t="s">
        <v>176</v>
      </c>
      <c r="G17" s="455"/>
      <c r="H17" s="455"/>
      <c r="I17" s="455"/>
      <c r="J17" s="455"/>
      <c r="K17" s="455"/>
      <c r="L17" s="455"/>
      <c r="M17" s="455"/>
      <c r="N17" s="455"/>
      <c r="O17" s="455"/>
      <c r="P17" s="558"/>
      <c r="Q17" s="559" t="s">
        <v>30</v>
      </c>
      <c r="R17" s="370"/>
      <c r="S17" s="370"/>
      <c r="T17" s="371"/>
      <c r="U17" s="560">
        <v>22001040</v>
      </c>
      <c r="V17" s="561"/>
      <c r="W17" s="561"/>
      <c r="X17" s="561"/>
      <c r="Y17" s="561"/>
      <c r="Z17" s="561"/>
      <c r="AA17" s="561"/>
      <c r="AB17" s="561"/>
      <c r="AC17" s="561"/>
      <c r="AD17" s="561"/>
      <c r="AE17" s="561"/>
      <c r="AF17" s="562"/>
      <c r="AG17" s="369" t="s">
        <v>37</v>
      </c>
      <c r="AH17" s="370"/>
      <c r="AI17" s="370"/>
      <c r="AJ17" s="370"/>
      <c r="AK17" s="371"/>
      <c r="AL17" s="800" t="s">
        <v>15</v>
      </c>
      <c r="AM17" s="801"/>
      <c r="AN17" s="801"/>
      <c r="AO17" s="801"/>
      <c r="AP17" s="801"/>
      <c r="AQ17" s="801"/>
      <c r="AR17" s="801"/>
      <c r="AS17" s="801"/>
      <c r="AT17" s="801"/>
      <c r="AU17" s="801"/>
      <c r="AV17" s="801"/>
      <c r="AW17" s="801"/>
      <c r="AX17" s="801"/>
      <c r="AY17" s="801"/>
      <c r="AZ17" s="801"/>
      <c r="BA17" s="801"/>
      <c r="BB17" s="801"/>
      <c r="BC17" s="801"/>
      <c r="BD17" s="802"/>
      <c r="BE17" s="503"/>
    </row>
    <row r="18" spans="2:57" s="504" customFormat="1" ht="12" customHeight="1" thickBot="1">
      <c r="B18" s="521"/>
      <c r="C18" s="521"/>
      <c r="D18" s="521"/>
      <c r="E18" s="521"/>
      <c r="F18" s="524"/>
      <c r="G18" s="524"/>
      <c r="H18" s="524"/>
      <c r="I18" s="524"/>
      <c r="J18" s="524"/>
      <c r="K18" s="524"/>
      <c r="L18" s="524"/>
      <c r="M18" s="524"/>
      <c r="N18" s="521"/>
      <c r="O18" s="521"/>
      <c r="P18" s="521"/>
      <c r="Q18" s="525"/>
      <c r="R18" s="525"/>
      <c r="S18" s="525"/>
      <c r="T18" s="525"/>
      <c r="U18" s="525"/>
      <c r="V18" s="525"/>
      <c r="W18" s="525"/>
      <c r="X18" s="525"/>
      <c r="Y18" s="525"/>
      <c r="Z18" s="525"/>
      <c r="AA18" s="521"/>
      <c r="AB18" s="521"/>
      <c r="AC18" s="521"/>
      <c r="AD18" s="521"/>
      <c r="AE18" s="525"/>
      <c r="AF18" s="525"/>
      <c r="AG18" s="525"/>
      <c r="AH18" s="525"/>
      <c r="AI18" s="525"/>
      <c r="AJ18" s="525"/>
      <c r="AK18" s="525"/>
      <c r="AL18" s="521"/>
      <c r="AM18" s="521"/>
      <c r="AN18" s="521"/>
      <c r="AO18" s="521"/>
      <c r="AP18" s="521"/>
      <c r="AQ18" s="525"/>
      <c r="AR18" s="525"/>
      <c r="AS18" s="525"/>
      <c r="AT18" s="525"/>
      <c r="AU18" s="525"/>
      <c r="AV18" s="525"/>
      <c r="AW18" s="525"/>
      <c r="AX18" s="525"/>
      <c r="AY18" s="525"/>
      <c r="AZ18" s="525"/>
      <c r="BA18" s="525"/>
      <c r="BB18" s="525"/>
      <c r="BC18" s="525"/>
      <c r="BD18" s="525"/>
      <c r="BE18" s="503"/>
    </row>
    <row r="19" spans="2:57" s="504" customFormat="1" ht="34.5" customHeight="1" thickBot="1">
      <c r="B19" s="569" t="s">
        <v>41</v>
      </c>
      <c r="C19" s="570"/>
      <c r="D19" s="570"/>
      <c r="E19" s="570"/>
      <c r="F19" s="570"/>
      <c r="G19" s="570"/>
      <c r="H19" s="570"/>
      <c r="I19" s="570"/>
      <c r="J19" s="570"/>
      <c r="K19" s="570"/>
      <c r="L19" s="570"/>
      <c r="M19" s="570"/>
      <c r="N19" s="570"/>
      <c r="O19" s="570"/>
      <c r="P19" s="570"/>
      <c r="Q19" s="570"/>
      <c r="R19" s="570"/>
      <c r="S19" s="570"/>
      <c r="T19" s="570"/>
      <c r="U19" s="570"/>
      <c r="V19" s="570"/>
      <c r="W19" s="570"/>
      <c r="X19" s="570"/>
      <c r="Y19" s="570"/>
      <c r="Z19" s="570"/>
      <c r="AA19" s="570"/>
      <c r="AB19" s="571" t="s">
        <v>42</v>
      </c>
      <c r="AC19" s="572"/>
      <c r="AD19" s="572"/>
      <c r="AE19" s="572"/>
      <c r="AF19" s="572"/>
      <c r="AG19" s="572"/>
      <c r="AH19" s="572"/>
      <c r="AI19" s="572"/>
      <c r="AJ19" s="572"/>
      <c r="AK19" s="572"/>
      <c r="AL19" s="572"/>
      <c r="AM19" s="572"/>
      <c r="AN19" s="572"/>
      <c r="AO19" s="572"/>
      <c r="AP19" s="572"/>
      <c r="AQ19" s="572"/>
      <c r="AR19" s="572"/>
      <c r="AS19" s="572"/>
      <c r="AT19" s="572"/>
      <c r="AU19" s="572"/>
      <c r="AV19" s="572"/>
      <c r="AW19" s="572"/>
      <c r="AX19" s="572"/>
      <c r="AY19" s="572"/>
      <c r="AZ19" s="572"/>
      <c r="BA19" s="572"/>
      <c r="BB19" s="572"/>
      <c r="BC19" s="572"/>
      <c r="BD19" s="573"/>
      <c r="BE19" s="503"/>
    </row>
    <row r="20" spans="2:57" s="504" customFormat="1" ht="21" customHeight="1">
      <c r="B20" s="578" t="s">
        <v>40</v>
      </c>
      <c r="C20" s="439"/>
      <c r="D20" s="579"/>
      <c r="E20" s="48" t="s">
        <v>116</v>
      </c>
      <c r="F20" s="435" t="s">
        <v>5</v>
      </c>
      <c r="G20" s="436"/>
      <c r="H20" s="436"/>
      <c r="I20" s="436"/>
      <c r="J20" s="436"/>
      <c r="K20" s="437" t="s">
        <v>43</v>
      </c>
      <c r="L20" s="437"/>
      <c r="M20" s="420" t="s">
        <v>33</v>
      </c>
      <c r="N20" s="421"/>
      <c r="O20" s="421"/>
      <c r="P20" s="581"/>
      <c r="Q20" s="438" t="s">
        <v>14</v>
      </c>
      <c r="R20" s="439"/>
      <c r="S20" s="435" t="s">
        <v>102</v>
      </c>
      <c r="T20" s="435"/>
      <c r="U20" s="435"/>
      <c r="V20" s="435"/>
      <c r="W20" s="435"/>
      <c r="X20" s="435"/>
      <c r="Y20" s="435" t="s">
        <v>100</v>
      </c>
      <c r="Z20" s="435"/>
      <c r="AA20" s="435"/>
      <c r="AB20" s="578" t="s">
        <v>40</v>
      </c>
      <c r="AC20" s="439"/>
      <c r="AD20" s="579"/>
      <c r="AE20" s="53" t="s">
        <v>14</v>
      </c>
      <c r="AF20" s="419" t="s">
        <v>95</v>
      </c>
      <c r="AG20" s="419"/>
      <c r="AH20" s="419"/>
      <c r="AI20" s="419"/>
      <c r="AJ20" s="48" t="s">
        <v>109</v>
      </c>
      <c r="AK20" s="54"/>
      <c r="AL20" s="420" t="s">
        <v>34</v>
      </c>
      <c r="AM20" s="421"/>
      <c r="AN20" s="421"/>
      <c r="AO20" s="421"/>
      <c r="AP20" s="581"/>
      <c r="AQ20" s="420"/>
      <c r="AR20" s="421"/>
      <c r="AS20" s="421"/>
      <c r="AT20" s="421"/>
      <c r="AU20" s="421"/>
      <c r="AV20" s="421"/>
      <c r="AW20" s="421"/>
      <c r="AX20" s="421"/>
      <c r="AY20" s="421"/>
      <c r="AZ20" s="421"/>
      <c r="BA20" s="421"/>
      <c r="BB20" s="421"/>
      <c r="BC20" s="421"/>
      <c r="BD20" s="422"/>
      <c r="BE20" s="503"/>
    </row>
    <row r="21" spans="2:57" s="504" customFormat="1" ht="21" customHeight="1">
      <c r="B21" s="590"/>
      <c r="C21" s="433"/>
      <c r="D21" s="591"/>
      <c r="E21" s="49" t="s">
        <v>14</v>
      </c>
      <c r="F21" s="440" t="s">
        <v>31</v>
      </c>
      <c r="G21" s="441"/>
      <c r="H21" s="441"/>
      <c r="I21" s="441"/>
      <c r="J21" s="441"/>
      <c r="K21" s="442" t="s">
        <v>44</v>
      </c>
      <c r="L21" s="442"/>
      <c r="M21" s="423"/>
      <c r="N21" s="424"/>
      <c r="O21" s="424"/>
      <c r="P21" s="592"/>
      <c r="Q21" s="432" t="s">
        <v>116</v>
      </c>
      <c r="R21" s="433"/>
      <c r="S21" s="440" t="s">
        <v>101</v>
      </c>
      <c r="T21" s="440"/>
      <c r="U21" s="440"/>
      <c r="V21" s="440"/>
      <c r="W21" s="440"/>
      <c r="X21" s="440"/>
      <c r="Y21" s="440" t="s">
        <v>104</v>
      </c>
      <c r="Z21" s="440"/>
      <c r="AA21" s="440"/>
      <c r="AB21" s="590"/>
      <c r="AC21" s="433"/>
      <c r="AD21" s="591"/>
      <c r="AE21" s="50" t="s">
        <v>14</v>
      </c>
      <c r="AF21" s="428" t="s">
        <v>96</v>
      </c>
      <c r="AG21" s="428"/>
      <c r="AH21" s="428"/>
      <c r="AI21" s="428"/>
      <c r="AJ21" s="49" t="s">
        <v>110</v>
      </c>
      <c r="AK21" s="55"/>
      <c r="AL21" s="423"/>
      <c r="AM21" s="424"/>
      <c r="AN21" s="424"/>
      <c r="AO21" s="424"/>
      <c r="AP21" s="592"/>
      <c r="AQ21" s="423"/>
      <c r="AR21" s="424"/>
      <c r="AS21" s="424"/>
      <c r="AT21" s="424"/>
      <c r="AU21" s="424"/>
      <c r="AV21" s="424"/>
      <c r="AW21" s="424"/>
      <c r="AX21" s="424"/>
      <c r="AY21" s="424"/>
      <c r="AZ21" s="424"/>
      <c r="BA21" s="424"/>
      <c r="BB21" s="424"/>
      <c r="BC21" s="424"/>
      <c r="BD21" s="425"/>
      <c r="BE21" s="503"/>
    </row>
    <row r="22" spans="2:57" s="504" customFormat="1" ht="21" customHeight="1">
      <c r="B22" s="590"/>
      <c r="C22" s="433"/>
      <c r="D22" s="591"/>
      <c r="E22" s="50" t="s">
        <v>14</v>
      </c>
      <c r="F22" s="440"/>
      <c r="G22" s="441"/>
      <c r="H22" s="441"/>
      <c r="I22" s="441"/>
      <c r="J22" s="441"/>
      <c r="K22" s="442" t="s">
        <v>117</v>
      </c>
      <c r="L22" s="443"/>
      <c r="M22" s="423"/>
      <c r="N22" s="424"/>
      <c r="O22" s="424"/>
      <c r="P22" s="592"/>
      <c r="Q22" s="432" t="s">
        <v>14</v>
      </c>
      <c r="R22" s="433"/>
      <c r="S22" s="440" t="s">
        <v>103</v>
      </c>
      <c r="T22" s="440"/>
      <c r="U22" s="440"/>
      <c r="V22" s="440"/>
      <c r="W22" s="440"/>
      <c r="X22" s="440"/>
      <c r="Y22" s="440" t="s">
        <v>105</v>
      </c>
      <c r="Z22" s="440"/>
      <c r="AA22" s="440"/>
      <c r="AB22" s="590"/>
      <c r="AC22" s="433"/>
      <c r="AD22" s="591"/>
      <c r="AE22" s="50" t="s">
        <v>14</v>
      </c>
      <c r="AF22" s="428" t="s">
        <v>97</v>
      </c>
      <c r="AG22" s="428"/>
      <c r="AH22" s="428"/>
      <c r="AI22" s="428"/>
      <c r="AJ22" s="49" t="s">
        <v>111</v>
      </c>
      <c r="AK22" s="55"/>
      <c r="AL22" s="423"/>
      <c r="AM22" s="424"/>
      <c r="AN22" s="424"/>
      <c r="AO22" s="424"/>
      <c r="AP22" s="592"/>
      <c r="AQ22" s="423"/>
      <c r="AR22" s="424"/>
      <c r="AS22" s="424"/>
      <c r="AT22" s="424"/>
      <c r="AU22" s="424"/>
      <c r="AV22" s="424"/>
      <c r="AW22" s="424"/>
      <c r="AX22" s="424"/>
      <c r="AY22" s="424"/>
      <c r="AZ22" s="424"/>
      <c r="BA22" s="424"/>
      <c r="BB22" s="424"/>
      <c r="BC22" s="424"/>
      <c r="BD22" s="425"/>
      <c r="BE22" s="503"/>
    </row>
    <row r="23" spans="2:57" s="504" customFormat="1" ht="21" customHeight="1">
      <c r="B23" s="590"/>
      <c r="C23" s="433"/>
      <c r="D23" s="591"/>
      <c r="E23" s="50"/>
      <c r="F23" s="440"/>
      <c r="G23" s="441"/>
      <c r="H23" s="441"/>
      <c r="I23" s="441"/>
      <c r="J23" s="441"/>
      <c r="K23" s="442"/>
      <c r="L23" s="443"/>
      <c r="M23" s="423"/>
      <c r="N23" s="424"/>
      <c r="O23" s="424"/>
      <c r="P23" s="592"/>
      <c r="Q23" s="444" t="s">
        <v>14</v>
      </c>
      <c r="R23" s="398"/>
      <c r="S23" s="445"/>
      <c r="T23" s="445"/>
      <c r="U23" s="445"/>
      <c r="V23" s="445"/>
      <c r="W23" s="445"/>
      <c r="X23" s="445"/>
      <c r="Y23" s="445" t="s">
        <v>106</v>
      </c>
      <c r="Z23" s="445"/>
      <c r="AA23" s="445"/>
      <c r="AB23" s="590"/>
      <c r="AC23" s="433"/>
      <c r="AD23" s="591"/>
      <c r="AE23" s="50" t="s">
        <v>14</v>
      </c>
      <c r="AF23" s="428" t="s">
        <v>98</v>
      </c>
      <c r="AG23" s="428"/>
      <c r="AH23" s="428"/>
      <c r="AI23" s="428"/>
      <c r="AJ23" s="49" t="s">
        <v>112</v>
      </c>
      <c r="AK23" s="55"/>
      <c r="AL23" s="397"/>
      <c r="AM23" s="426"/>
      <c r="AN23" s="426"/>
      <c r="AO23" s="426"/>
      <c r="AP23" s="603"/>
      <c r="AQ23" s="397"/>
      <c r="AR23" s="426"/>
      <c r="AS23" s="426"/>
      <c r="AT23" s="426"/>
      <c r="AU23" s="426"/>
      <c r="AV23" s="426"/>
      <c r="AW23" s="426"/>
      <c r="AX23" s="426"/>
      <c r="AY23" s="426"/>
      <c r="AZ23" s="426"/>
      <c r="BA23" s="426"/>
      <c r="BB23" s="426"/>
      <c r="BC23" s="426"/>
      <c r="BD23" s="427"/>
      <c r="BE23" s="503"/>
    </row>
    <row r="24" spans="2:57" ht="21" customHeight="1">
      <c r="B24" s="590"/>
      <c r="C24" s="433"/>
      <c r="D24" s="591"/>
      <c r="E24" s="51" t="s">
        <v>14</v>
      </c>
      <c r="F24" s="446" t="s">
        <v>32</v>
      </c>
      <c r="G24" s="447"/>
      <c r="H24" s="447"/>
      <c r="I24" s="447"/>
      <c r="J24" s="447"/>
      <c r="K24" s="448" t="s">
        <v>141</v>
      </c>
      <c r="L24" s="449"/>
      <c r="M24" s="423"/>
      <c r="N24" s="424"/>
      <c r="O24" s="424"/>
      <c r="P24" s="592"/>
      <c r="Q24" s="432" t="s">
        <v>14</v>
      </c>
      <c r="R24" s="433"/>
      <c r="S24" s="446" t="s">
        <v>102</v>
      </c>
      <c r="T24" s="446"/>
      <c r="U24" s="446"/>
      <c r="V24" s="446"/>
      <c r="W24" s="446"/>
      <c r="X24" s="446"/>
      <c r="Y24" s="446" t="s">
        <v>107</v>
      </c>
      <c r="Z24" s="446"/>
      <c r="AA24" s="446"/>
      <c r="AB24" s="590"/>
      <c r="AC24" s="433"/>
      <c r="AD24" s="591"/>
      <c r="AE24" s="50" t="s">
        <v>14</v>
      </c>
      <c r="AF24" s="428" t="s">
        <v>99</v>
      </c>
      <c r="AG24" s="428"/>
      <c r="AH24" s="428"/>
      <c r="AI24" s="428"/>
      <c r="AJ24" s="49" t="s">
        <v>113</v>
      </c>
      <c r="AK24" s="55"/>
      <c r="AL24" s="605" t="s">
        <v>35</v>
      </c>
      <c r="AM24" s="606"/>
      <c r="AN24" s="606"/>
      <c r="AO24" s="606"/>
      <c r="AP24" s="607"/>
      <c r="AQ24" s="429"/>
      <c r="AR24" s="430"/>
      <c r="AS24" s="430"/>
      <c r="AT24" s="430"/>
      <c r="AU24" s="430"/>
      <c r="AV24" s="430"/>
      <c r="AW24" s="430"/>
      <c r="AX24" s="430"/>
      <c r="AY24" s="430"/>
      <c r="AZ24" s="430"/>
      <c r="BA24" s="430"/>
      <c r="BB24" s="430"/>
      <c r="BC24" s="430"/>
      <c r="BD24" s="431"/>
      <c r="BE24" s="5"/>
    </row>
    <row r="25" spans="2:57" s="504" customFormat="1" ht="21" customHeight="1" thickBot="1">
      <c r="B25" s="590"/>
      <c r="C25" s="433"/>
      <c r="D25" s="591"/>
      <c r="E25" s="49"/>
      <c r="F25" s="440"/>
      <c r="G25" s="440"/>
      <c r="H25" s="440"/>
      <c r="I25" s="440"/>
      <c r="J25" s="440"/>
      <c r="K25" s="12"/>
      <c r="L25" s="12"/>
      <c r="M25" s="423"/>
      <c r="N25" s="424"/>
      <c r="O25" s="424"/>
      <c r="P25" s="592"/>
      <c r="Q25" s="432" t="s">
        <v>14</v>
      </c>
      <c r="R25" s="433"/>
      <c r="S25" s="440" t="s">
        <v>101</v>
      </c>
      <c r="T25" s="440"/>
      <c r="U25" s="440"/>
      <c r="V25" s="440"/>
      <c r="W25" s="440"/>
      <c r="X25" s="440"/>
      <c r="Y25" s="440" t="s">
        <v>108</v>
      </c>
      <c r="Z25" s="440"/>
      <c r="AA25" s="440"/>
      <c r="AB25" s="590"/>
      <c r="AC25" s="433"/>
      <c r="AD25" s="591"/>
      <c r="AE25" s="50" t="s">
        <v>14</v>
      </c>
      <c r="AF25" s="428"/>
      <c r="AG25" s="428"/>
      <c r="AH25" s="428"/>
      <c r="AI25" s="428"/>
      <c r="AJ25" s="49" t="s">
        <v>114</v>
      </c>
      <c r="AK25" s="56"/>
      <c r="AL25" s="423"/>
      <c r="AM25" s="424"/>
      <c r="AN25" s="424"/>
      <c r="AO25" s="424"/>
      <c r="AP25" s="592"/>
      <c r="AQ25" s="432"/>
      <c r="AR25" s="433"/>
      <c r="AS25" s="433"/>
      <c r="AT25" s="433"/>
      <c r="AU25" s="433"/>
      <c r="AV25" s="433"/>
      <c r="AW25" s="433"/>
      <c r="AX25" s="433"/>
      <c r="AY25" s="433"/>
      <c r="AZ25" s="433"/>
      <c r="BA25" s="433"/>
      <c r="BB25" s="433"/>
      <c r="BC25" s="433"/>
      <c r="BD25" s="434"/>
      <c r="BE25" s="503"/>
    </row>
    <row r="26" spans="2:57" ht="21" customHeight="1">
      <c r="B26" s="590"/>
      <c r="C26" s="433"/>
      <c r="D26" s="591"/>
      <c r="E26" s="49"/>
      <c r="F26" s="440"/>
      <c r="G26" s="440"/>
      <c r="H26" s="440"/>
      <c r="I26" s="440"/>
      <c r="J26" s="440"/>
      <c r="K26" s="12"/>
      <c r="L26" s="12"/>
      <c r="M26" s="423"/>
      <c r="N26" s="424"/>
      <c r="O26" s="424"/>
      <c r="P26" s="592"/>
      <c r="Q26" s="432" t="s">
        <v>14</v>
      </c>
      <c r="R26" s="433"/>
      <c r="S26" s="440" t="s">
        <v>103</v>
      </c>
      <c r="T26" s="440"/>
      <c r="U26" s="440"/>
      <c r="V26" s="440"/>
      <c r="W26" s="440"/>
      <c r="X26" s="440"/>
      <c r="Y26" s="440" t="s">
        <v>105</v>
      </c>
      <c r="Z26" s="440"/>
      <c r="AA26" s="452"/>
      <c r="AB26" s="54"/>
      <c r="AC26" s="54"/>
      <c r="AD26" s="54"/>
      <c r="AE26" s="48"/>
      <c r="AF26" s="119"/>
      <c r="AG26" s="119"/>
      <c r="AH26" s="119"/>
      <c r="AI26" s="119"/>
      <c r="AJ26" s="48"/>
      <c r="AK26" s="614"/>
      <c r="AL26" s="615"/>
      <c r="AM26" s="615"/>
      <c r="AN26" s="615"/>
      <c r="AO26" s="615"/>
      <c r="AP26" s="615"/>
      <c r="AQ26" s="119"/>
      <c r="AR26" s="119"/>
      <c r="AS26" s="119"/>
      <c r="AT26" s="119"/>
      <c r="AU26" s="119"/>
      <c r="AV26" s="119"/>
      <c r="AW26" s="119"/>
      <c r="AX26" s="119"/>
      <c r="AY26" s="119"/>
      <c r="AZ26" s="119"/>
      <c r="BA26" s="119"/>
      <c r="BB26" s="119"/>
      <c r="BC26" s="119"/>
      <c r="BD26" s="119"/>
      <c r="BE26" s="5"/>
    </row>
    <row r="27" spans="2:57" ht="21.75" customHeight="1" thickBot="1">
      <c r="B27" s="617"/>
      <c r="C27" s="455"/>
      <c r="D27" s="558"/>
      <c r="E27" s="52"/>
      <c r="F27" s="450"/>
      <c r="G27" s="450"/>
      <c r="H27" s="450"/>
      <c r="I27" s="450"/>
      <c r="J27" s="450"/>
      <c r="K27" s="453"/>
      <c r="L27" s="453"/>
      <c r="M27" s="619"/>
      <c r="N27" s="620"/>
      <c r="O27" s="620"/>
      <c r="P27" s="621"/>
      <c r="Q27" s="454" t="s">
        <v>14</v>
      </c>
      <c r="R27" s="455"/>
      <c r="S27" s="450"/>
      <c r="T27" s="450"/>
      <c r="U27" s="450"/>
      <c r="V27" s="450"/>
      <c r="W27" s="450"/>
      <c r="X27" s="450"/>
      <c r="Y27" s="450" t="s">
        <v>106</v>
      </c>
      <c r="Z27" s="450"/>
      <c r="AA27" s="451"/>
      <c r="AB27" s="55"/>
      <c r="AC27" s="55"/>
      <c r="AD27" s="55"/>
      <c r="AE27" s="49"/>
      <c r="AF27" s="12"/>
      <c r="AG27" s="12"/>
      <c r="AH27" s="12"/>
      <c r="AI27" s="12"/>
      <c r="AJ27" s="49"/>
      <c r="AK27" s="55"/>
      <c r="AL27" s="622"/>
      <c r="AM27" s="622"/>
      <c r="AN27" s="623"/>
      <c r="AO27" s="622"/>
      <c r="AP27" s="622"/>
      <c r="AQ27" s="12"/>
      <c r="AR27" s="12"/>
      <c r="AS27" s="12"/>
      <c r="AT27" s="12"/>
      <c r="AU27" s="12"/>
      <c r="AV27" s="12"/>
      <c r="AW27" s="12"/>
      <c r="AX27" s="12"/>
      <c r="AY27" s="12"/>
      <c r="AZ27" s="12"/>
      <c r="BA27" s="12"/>
      <c r="BB27" s="12"/>
      <c r="BC27" s="12"/>
      <c r="BD27" s="12"/>
      <c r="BE27" s="5"/>
    </row>
    <row r="28" spans="2:57" ht="18.75" customHeight="1">
      <c r="B28" s="5"/>
      <c r="C28" s="5"/>
      <c r="D28" s="5"/>
      <c r="E28" s="5"/>
      <c r="F28" s="5"/>
      <c r="G28" s="5"/>
      <c r="H28" s="5"/>
      <c r="I28" s="5"/>
      <c r="J28" s="5"/>
      <c r="K28" s="457"/>
      <c r="L28" s="5"/>
      <c r="M28" s="624"/>
      <c r="N28" s="5"/>
      <c r="O28" s="5"/>
      <c r="P28" s="5"/>
      <c r="Q28" s="5"/>
      <c r="R28" s="5"/>
      <c r="S28" s="458"/>
      <c r="T28" s="5"/>
      <c r="U28" s="5"/>
      <c r="V28" s="5"/>
      <c r="W28" s="5"/>
      <c r="X28" s="5"/>
      <c r="Y28" s="5"/>
      <c r="Z28" s="5"/>
      <c r="AA28" s="5"/>
      <c r="AB28" s="5"/>
      <c r="AC28" s="5"/>
      <c r="AD28" s="5"/>
      <c r="AE28" s="5"/>
      <c r="AF28" s="5"/>
      <c r="AG28" s="5"/>
      <c r="AH28" s="5"/>
      <c r="AI28" s="5"/>
      <c r="AJ28" s="5"/>
      <c r="AK28" s="5"/>
      <c r="AL28" s="625"/>
      <c r="AM28" s="625"/>
      <c r="AN28" s="625"/>
      <c r="AO28" s="625"/>
      <c r="AP28" s="625"/>
      <c r="AQ28" s="625"/>
      <c r="AR28" s="625"/>
      <c r="AS28" s="625"/>
      <c r="AT28" s="625"/>
      <c r="AU28" s="625"/>
      <c r="AV28" s="625"/>
      <c r="AW28" s="625"/>
      <c r="AX28" s="625"/>
      <c r="AY28" s="625"/>
      <c r="AZ28" s="625"/>
      <c r="BA28" s="625"/>
      <c r="BB28" s="625"/>
      <c r="BC28" s="625"/>
      <c r="BD28" s="625"/>
      <c r="BE28" s="5"/>
    </row>
    <row r="29" spans="2:57" ht="10.5" customHeight="1">
      <c r="B29" s="5"/>
      <c r="C29" s="5"/>
      <c r="D29" s="5"/>
      <c r="E29" s="5"/>
      <c r="F29" s="5"/>
      <c r="G29" s="5"/>
      <c r="H29" s="5"/>
      <c r="I29" s="5"/>
      <c r="J29" s="5"/>
      <c r="K29" s="457"/>
      <c r="L29" s="5"/>
      <c r="M29" s="5"/>
      <c r="N29" s="5"/>
      <c r="O29" s="5"/>
      <c r="P29" s="5"/>
      <c r="Q29" s="5"/>
      <c r="R29" s="5"/>
      <c r="S29" s="458"/>
      <c r="T29" s="5"/>
      <c r="U29" s="5"/>
      <c r="V29" s="5"/>
      <c r="W29" s="5"/>
      <c r="X29" s="5"/>
      <c r="Y29" s="5"/>
      <c r="Z29" s="5"/>
      <c r="AA29" s="5"/>
      <c r="AB29" s="5"/>
      <c r="AC29" s="5"/>
      <c r="AD29" s="5"/>
      <c r="AE29" s="5"/>
      <c r="AF29" s="5"/>
      <c r="AG29" s="5"/>
      <c r="AH29" s="5"/>
      <c r="AI29" s="5"/>
      <c r="AJ29" s="5"/>
      <c r="AK29" s="5"/>
      <c r="AL29" s="5"/>
      <c r="AM29" s="5"/>
      <c r="AN29" s="5"/>
      <c r="AO29" s="5"/>
      <c r="AP29" s="626"/>
      <c r="AQ29" s="626"/>
      <c r="AR29" s="626"/>
      <c r="AS29" s="626"/>
      <c r="AT29" s="626"/>
      <c r="AU29" s="627"/>
      <c r="AV29" s="627"/>
      <c r="AW29" s="627"/>
      <c r="AX29" s="627"/>
      <c r="AY29" s="627"/>
      <c r="AZ29" s="628"/>
      <c r="BA29" s="628"/>
      <c r="BB29" s="628"/>
      <c r="BC29" s="628"/>
      <c r="BD29" s="628"/>
      <c r="BE29" s="5"/>
    </row>
    <row r="30" spans="2:57" ht="13.5" customHeight="1">
      <c r="B30" s="5"/>
      <c r="C30" s="5"/>
      <c r="D30" s="5"/>
      <c r="E30" s="5"/>
      <c r="F30" s="5"/>
      <c r="G30" s="5"/>
      <c r="H30" s="5"/>
      <c r="I30" s="5"/>
      <c r="J30" s="5"/>
      <c r="K30" s="457"/>
      <c r="L30" s="5"/>
      <c r="M30" s="5"/>
      <c r="N30" s="5"/>
      <c r="O30" s="5"/>
      <c r="P30" s="5"/>
      <c r="Q30" s="5"/>
      <c r="R30" s="5"/>
      <c r="S30" s="458"/>
      <c r="T30" s="5"/>
      <c r="U30" s="5"/>
      <c r="V30" s="5"/>
      <c r="W30" s="5"/>
      <c r="X30" s="5"/>
      <c r="Y30" s="5"/>
      <c r="Z30" s="5"/>
      <c r="AA30" s="5"/>
      <c r="AB30" s="5"/>
      <c r="AC30" s="5"/>
      <c r="AD30" s="5"/>
      <c r="AE30" s="5"/>
      <c r="AF30" s="5"/>
      <c r="AG30" s="5"/>
      <c r="AH30" s="5"/>
      <c r="AI30" s="5"/>
      <c r="AJ30" s="5"/>
      <c r="AK30" s="5"/>
      <c r="AL30" s="633"/>
      <c r="AM30" s="633"/>
      <c r="AN30" s="633"/>
      <c r="AO30" s="633"/>
      <c r="AP30" s="626"/>
      <c r="AQ30" s="626"/>
      <c r="AR30" s="626"/>
      <c r="AS30" s="626"/>
      <c r="AT30" s="626"/>
      <c r="AU30" s="627"/>
      <c r="AV30" s="627"/>
      <c r="AW30" s="627"/>
      <c r="AX30" s="627"/>
      <c r="AY30" s="627"/>
      <c r="AZ30" s="628"/>
      <c r="BA30" s="628"/>
      <c r="BB30" s="628"/>
      <c r="BC30" s="628"/>
      <c r="BD30" s="628"/>
      <c r="BE30" s="5"/>
    </row>
    <row r="31" spans="2:57" ht="13.5" customHeight="1">
      <c r="B31" s="5"/>
      <c r="C31" s="5"/>
      <c r="D31" s="5"/>
      <c r="E31" s="5"/>
      <c r="F31" s="5"/>
      <c r="G31" s="5"/>
      <c r="H31" s="5"/>
      <c r="I31" s="5"/>
      <c r="J31" s="5"/>
      <c r="K31" s="457"/>
      <c r="L31" s="5"/>
      <c r="M31" s="5"/>
      <c r="N31" s="5"/>
      <c r="O31" s="5"/>
      <c r="P31" s="5"/>
      <c r="Q31" s="5"/>
      <c r="R31" s="5"/>
      <c r="S31" s="458"/>
      <c r="T31" s="5"/>
      <c r="U31" s="5"/>
      <c r="V31" s="5"/>
      <c r="W31" s="5"/>
      <c r="X31" s="5"/>
      <c r="Y31" s="5"/>
      <c r="Z31" s="5"/>
      <c r="AA31" s="5"/>
      <c r="AB31" s="5"/>
      <c r="AC31" s="5"/>
      <c r="AD31" s="5"/>
      <c r="AE31" s="5"/>
      <c r="AF31" s="5"/>
      <c r="AG31" s="5"/>
      <c r="AH31" s="5"/>
      <c r="AI31" s="5"/>
      <c r="AJ31" s="5"/>
      <c r="AK31" s="5"/>
      <c r="AL31" s="633"/>
      <c r="AM31" s="633"/>
      <c r="AN31" s="633"/>
      <c r="AO31" s="633"/>
      <c r="AP31" s="18"/>
      <c r="AQ31" s="18"/>
      <c r="AR31" s="18"/>
      <c r="AS31" s="18"/>
      <c r="AT31" s="18"/>
      <c r="AU31" s="640"/>
      <c r="AV31" s="640"/>
      <c r="AW31" s="640"/>
      <c r="AX31" s="640"/>
      <c r="AY31" s="640"/>
      <c r="AZ31" s="49"/>
      <c r="BA31" s="49"/>
      <c r="BB31" s="49"/>
      <c r="BC31" s="49"/>
      <c r="BD31" s="49"/>
      <c r="BE31" s="5"/>
    </row>
    <row r="32" spans="2:57" ht="31.5" customHeight="1">
      <c r="B32" s="5"/>
      <c r="C32" s="5"/>
      <c r="D32" s="5"/>
      <c r="E32" s="5"/>
      <c r="F32" s="5"/>
      <c r="G32" s="5"/>
      <c r="H32" s="5"/>
      <c r="I32" s="5"/>
      <c r="J32" s="5"/>
      <c r="K32" s="457"/>
      <c r="L32" s="5"/>
      <c r="M32" s="5"/>
      <c r="N32" s="5"/>
      <c r="O32" s="5"/>
      <c r="P32" s="5"/>
      <c r="Q32" s="5"/>
      <c r="R32" s="5"/>
      <c r="S32" s="458"/>
      <c r="T32" s="5"/>
      <c r="U32" s="5"/>
      <c r="V32" s="5"/>
      <c r="W32" s="5"/>
      <c r="X32" s="5"/>
      <c r="Y32" s="5"/>
      <c r="Z32" s="5"/>
      <c r="AA32" s="5"/>
      <c r="AB32" s="5"/>
      <c r="AC32" s="5"/>
      <c r="AD32" s="5"/>
      <c r="AE32" s="5"/>
      <c r="AF32" s="5"/>
      <c r="AG32" s="5"/>
      <c r="AH32" s="5"/>
      <c r="AI32" s="5"/>
      <c r="AJ32" s="5"/>
      <c r="AK32" s="5"/>
      <c r="AL32" s="4"/>
      <c r="AM32" s="4"/>
      <c r="AN32" s="4"/>
      <c r="AO32" s="4"/>
      <c r="AP32" s="4"/>
      <c r="AQ32" s="4"/>
      <c r="AR32" s="4"/>
      <c r="AS32" s="4"/>
      <c r="AT32" s="4"/>
      <c r="AU32" s="4"/>
      <c r="AV32" s="4"/>
      <c r="AW32" s="4"/>
      <c r="AX32" s="4"/>
      <c r="AY32" s="4"/>
      <c r="AZ32" s="4"/>
      <c r="BA32" s="4"/>
      <c r="BB32" s="4"/>
      <c r="BC32" s="4"/>
      <c r="BD32" s="4"/>
      <c r="BE32" s="5"/>
    </row>
    <row r="33" spans="2:57" ht="31.5" customHeight="1">
      <c r="B33" s="5"/>
      <c r="C33" s="5"/>
      <c r="D33" s="5"/>
      <c r="E33" s="5"/>
      <c r="F33" s="5"/>
      <c r="G33" s="5"/>
      <c r="H33" s="5"/>
      <c r="I33" s="5"/>
      <c r="J33" s="5"/>
      <c r="K33" s="457"/>
      <c r="L33" s="5"/>
      <c r="M33" s="5"/>
      <c r="N33" s="5"/>
      <c r="O33" s="5"/>
      <c r="P33" s="5"/>
      <c r="Q33" s="5"/>
      <c r="R33" s="5"/>
      <c r="S33" s="458"/>
      <c r="T33" s="5"/>
      <c r="U33" s="5"/>
      <c r="V33" s="5"/>
      <c r="W33" s="5"/>
      <c r="X33" s="5"/>
      <c r="Y33" s="5"/>
      <c r="Z33" s="5"/>
      <c r="AA33" s="5"/>
      <c r="AB33" s="5"/>
      <c r="AC33" s="5"/>
      <c r="AD33" s="5"/>
      <c r="AE33" s="5"/>
      <c r="AF33" s="5"/>
      <c r="AG33" s="5"/>
      <c r="AH33" s="5"/>
      <c r="AI33" s="5"/>
      <c r="AJ33" s="5"/>
      <c r="AK33" s="5"/>
      <c r="AL33" s="641"/>
      <c r="AM33" s="641"/>
      <c r="AN33" s="641"/>
      <c r="AO33" s="641"/>
      <c r="AP33" s="49"/>
      <c r="AQ33" s="4"/>
      <c r="AR33" s="4"/>
      <c r="AS33" s="4"/>
      <c r="AT33" s="4"/>
      <c r="AU33" s="4"/>
      <c r="AV33" s="49"/>
      <c r="AW33" s="49"/>
      <c r="AX33" s="49"/>
      <c r="AY33" s="49"/>
      <c r="AZ33" s="49"/>
      <c r="BA33" s="49"/>
      <c r="BB33" s="49"/>
      <c r="BC33" s="49"/>
      <c r="BD33" s="49"/>
      <c r="BE33" s="5"/>
    </row>
    <row r="34" spans="1:57" ht="22.5" customHeight="1">
      <c r="A34" s="5"/>
      <c r="B34" s="5"/>
      <c r="C34" s="5"/>
      <c r="D34" s="5"/>
      <c r="E34" s="5"/>
      <c r="F34" s="5"/>
      <c r="G34" s="5"/>
      <c r="H34" s="5"/>
      <c r="I34" s="5"/>
      <c r="J34" s="5"/>
      <c r="K34" s="457"/>
      <c r="L34" s="5"/>
      <c r="M34" s="5"/>
      <c r="N34" s="5"/>
      <c r="O34" s="5"/>
      <c r="P34" s="5"/>
      <c r="Q34" s="5"/>
      <c r="R34" s="5"/>
      <c r="S34" s="458"/>
      <c r="T34" s="5"/>
      <c r="U34" s="5"/>
      <c r="V34" s="5"/>
      <c r="W34" s="5"/>
      <c r="X34" s="5"/>
      <c r="Y34" s="5"/>
      <c r="Z34" s="5"/>
      <c r="AA34" s="5"/>
      <c r="AB34" s="5"/>
      <c r="AC34" s="5"/>
      <c r="AD34" s="5"/>
      <c r="AE34" s="5"/>
      <c r="AF34" s="5"/>
      <c r="AG34" s="5"/>
      <c r="AH34" s="5"/>
      <c r="AI34" s="5"/>
      <c r="AJ34" s="5"/>
      <c r="AK34" s="5"/>
      <c r="AL34" s="641"/>
      <c r="AM34" s="641"/>
      <c r="AN34" s="641"/>
      <c r="AO34" s="641"/>
      <c r="AP34" s="49"/>
      <c r="AQ34" s="4"/>
      <c r="AR34" s="4"/>
      <c r="AS34" s="4"/>
      <c r="AT34" s="4"/>
      <c r="AU34" s="4"/>
      <c r="AV34" s="49"/>
      <c r="AW34" s="49"/>
      <c r="AX34" s="49"/>
      <c r="AY34" s="49"/>
      <c r="AZ34" s="49"/>
      <c r="BA34" s="49"/>
      <c r="BB34" s="49"/>
      <c r="BC34" s="49"/>
      <c r="BD34" s="49"/>
      <c r="BE34" s="5"/>
    </row>
    <row r="35" spans="1:57" ht="22.5" customHeight="1">
      <c r="A35" s="5"/>
      <c r="B35" s="5"/>
      <c r="C35" s="5"/>
      <c r="D35" s="5"/>
      <c r="E35" s="5"/>
      <c r="F35" s="5"/>
      <c r="G35" s="5"/>
      <c r="H35" s="5"/>
      <c r="I35" s="5"/>
      <c r="J35" s="5"/>
      <c r="K35" s="457"/>
      <c r="L35" s="5"/>
      <c r="M35" s="5"/>
      <c r="N35" s="5"/>
      <c r="O35" s="5"/>
      <c r="P35" s="5"/>
      <c r="Q35" s="5"/>
      <c r="R35" s="5"/>
      <c r="S35" s="458"/>
      <c r="T35" s="5"/>
      <c r="U35" s="5"/>
      <c r="V35" s="5"/>
      <c r="W35" s="5"/>
      <c r="X35" s="5"/>
      <c r="Y35" s="5"/>
      <c r="Z35" s="5"/>
      <c r="AA35" s="5"/>
      <c r="AB35" s="5"/>
      <c r="AC35" s="5"/>
      <c r="AD35" s="5"/>
      <c r="AE35" s="5"/>
      <c r="AF35" s="5"/>
      <c r="AG35" s="5"/>
      <c r="AH35" s="5"/>
      <c r="AI35" s="5"/>
      <c r="AJ35" s="5"/>
      <c r="AK35" s="5"/>
      <c r="AL35" s="641"/>
      <c r="AM35" s="641"/>
      <c r="AN35" s="641"/>
      <c r="AO35" s="641"/>
      <c r="AP35" s="49"/>
      <c r="AQ35" s="4"/>
      <c r="AR35" s="4"/>
      <c r="AS35" s="4"/>
      <c r="AT35" s="4"/>
      <c r="AU35" s="4"/>
      <c r="AV35" s="49"/>
      <c r="AW35" s="49"/>
      <c r="AX35" s="49"/>
      <c r="AY35" s="49"/>
      <c r="AZ35" s="49"/>
      <c r="BA35" s="49"/>
      <c r="BB35" s="49"/>
      <c r="BC35" s="49"/>
      <c r="BD35" s="49"/>
      <c r="BE35" s="5"/>
    </row>
    <row r="36" spans="11:19" ht="58.5" customHeight="1">
      <c r="K36" s="460"/>
      <c r="S36" s="460"/>
    </row>
    <row r="37" s="504" customFormat="1" ht="66" customHeight="1"/>
    <row r="38" s="504" customFormat="1" ht="49.5" customHeight="1"/>
    <row r="39" s="504" customFormat="1" ht="49.5" customHeight="1"/>
    <row r="40" s="504" customFormat="1" ht="49.5" customHeight="1"/>
    <row r="41" spans="11:19" ht="49.5" customHeight="1">
      <c r="K41" s="460"/>
      <c r="S41" s="460"/>
    </row>
    <row r="42" spans="11:19" ht="49.5" customHeight="1">
      <c r="K42" s="460"/>
      <c r="S42" s="460"/>
    </row>
    <row r="43" spans="11:19" ht="49.5" customHeight="1">
      <c r="K43" s="460"/>
      <c r="S43" s="460"/>
    </row>
    <row r="44" spans="11:19" ht="49.5" customHeight="1">
      <c r="K44" s="460"/>
      <c r="S44" s="460"/>
    </row>
    <row r="45" spans="11:19" ht="49.5" customHeight="1">
      <c r="K45" s="460"/>
      <c r="S45" s="460"/>
    </row>
    <row r="46" spans="11:19" ht="49.5" customHeight="1">
      <c r="K46" s="460"/>
      <c r="S46" s="460"/>
    </row>
    <row r="47" spans="11:19" ht="49.5" customHeight="1">
      <c r="K47" s="460"/>
      <c r="S47" s="460"/>
    </row>
    <row r="48" spans="11:19" ht="49.5" customHeight="1">
      <c r="K48" s="460"/>
      <c r="S48" s="460"/>
    </row>
    <row r="49" spans="11:19" ht="49.5" customHeight="1">
      <c r="K49" s="460"/>
      <c r="S49" s="460"/>
    </row>
    <row r="50" spans="11:19" ht="49.5" customHeight="1">
      <c r="K50" s="460"/>
      <c r="S50" s="460"/>
    </row>
    <row r="51" spans="11:19" ht="49.5" customHeight="1">
      <c r="K51" s="460"/>
      <c r="S51" s="460"/>
    </row>
    <row r="52" spans="11:19" ht="49.5" customHeight="1">
      <c r="K52" s="460"/>
      <c r="S52" s="460"/>
    </row>
    <row r="53" spans="11:19" ht="41.25" customHeight="1">
      <c r="K53" s="460"/>
      <c r="S53" s="460"/>
    </row>
  </sheetData>
  <sheetProtection/>
  <mergeCells count="135">
    <mergeCell ref="AF11:AH11"/>
    <mergeCell ref="AF10:AH10"/>
    <mergeCell ref="AF9:AH9"/>
    <mergeCell ref="L1:Z1"/>
    <mergeCell ref="AP29:AT30"/>
    <mergeCell ref="AU29:AY30"/>
    <mergeCell ref="AZ29:BD30"/>
    <mergeCell ref="B1:K1"/>
    <mergeCell ref="F26:J26"/>
    <mergeCell ref="Q26:R26"/>
    <mergeCell ref="S26:X26"/>
    <mergeCell ref="Y26:AA26"/>
    <mergeCell ref="F27:J27"/>
    <mergeCell ref="K27:L27"/>
    <mergeCell ref="Q27:R27"/>
    <mergeCell ref="S27:X27"/>
    <mergeCell ref="Y27:AA27"/>
    <mergeCell ref="AL24:AP25"/>
    <mergeCell ref="AQ24:BD25"/>
    <mergeCell ref="F25:J25"/>
    <mergeCell ref="Q25:R25"/>
    <mergeCell ref="S25:X25"/>
    <mergeCell ref="Y25:AA25"/>
    <mergeCell ref="AF25:AI25"/>
    <mergeCell ref="AF23:AI23"/>
    <mergeCell ref="F24:J24"/>
    <mergeCell ref="K24:L24"/>
    <mergeCell ref="Q24:R24"/>
    <mergeCell ref="S24:X24"/>
    <mergeCell ref="Y24:AA24"/>
    <mergeCell ref="AF24:AI24"/>
    <mergeCell ref="K22:L22"/>
    <mergeCell ref="Q22:R22"/>
    <mergeCell ref="S22:X22"/>
    <mergeCell ref="Y22:AA22"/>
    <mergeCell ref="AF22:AI22"/>
    <mergeCell ref="F23:J23"/>
    <mergeCell ref="K23:L23"/>
    <mergeCell ref="Q23:R23"/>
    <mergeCell ref="S23:X23"/>
    <mergeCell ref="Y23:AA23"/>
    <mergeCell ref="AF20:AI20"/>
    <mergeCell ref="AL20:AP23"/>
    <mergeCell ref="AQ20:BD23"/>
    <mergeCell ref="F21:J21"/>
    <mergeCell ref="K21:L21"/>
    <mergeCell ref="Q21:R21"/>
    <mergeCell ref="S21:X21"/>
    <mergeCell ref="Y21:AA21"/>
    <mergeCell ref="AF21:AI21"/>
    <mergeCell ref="F22:J22"/>
    <mergeCell ref="B19:AA19"/>
    <mergeCell ref="AB19:BD19"/>
    <mergeCell ref="B20:D27"/>
    <mergeCell ref="F20:J20"/>
    <mergeCell ref="K20:L20"/>
    <mergeCell ref="M20:P27"/>
    <mergeCell ref="Q20:R20"/>
    <mergeCell ref="S20:X20"/>
    <mergeCell ref="Y20:AA20"/>
    <mergeCell ref="AB20:AD25"/>
    <mergeCell ref="AG16:AK16"/>
    <mergeCell ref="AL16:BD16"/>
    <mergeCell ref="B17:E17"/>
    <mergeCell ref="F17:P17"/>
    <mergeCell ref="Q17:T17"/>
    <mergeCell ref="U17:AF17"/>
    <mergeCell ref="AG17:AK17"/>
    <mergeCell ref="AL17:BD17"/>
    <mergeCell ref="B15:AI15"/>
    <mergeCell ref="AJ15:AS15"/>
    <mergeCell ref="AT15:BD15"/>
    <mergeCell ref="B16:E16"/>
    <mergeCell ref="F16:P16"/>
    <mergeCell ref="Q16:T16"/>
    <mergeCell ref="U16:W16"/>
    <mergeCell ref="X16:Y16"/>
    <mergeCell ref="AA16:AB16"/>
    <mergeCell ref="AD16:AE16"/>
    <mergeCell ref="B13:S13"/>
    <mergeCell ref="T13:AE13"/>
    <mergeCell ref="AF13:AI13"/>
    <mergeCell ref="AJ13:AS13"/>
    <mergeCell ref="AT13:BD13"/>
    <mergeCell ref="B14:AI14"/>
    <mergeCell ref="AJ14:AS14"/>
    <mergeCell ref="AT14:BD14"/>
    <mergeCell ref="B11:S11"/>
    <mergeCell ref="T11:AE11"/>
    <mergeCell ref="AJ11:AS11"/>
    <mergeCell ref="AT11:BD11"/>
    <mergeCell ref="B12:S12"/>
    <mergeCell ref="T12:AE12"/>
    <mergeCell ref="AF12:AI12"/>
    <mergeCell ref="AJ12:AS12"/>
    <mergeCell ref="AT12:BD12"/>
    <mergeCell ref="B9:S9"/>
    <mergeCell ref="T9:AE9"/>
    <mergeCell ref="AJ9:AS9"/>
    <mergeCell ref="AT9:BD9"/>
    <mergeCell ref="B10:S10"/>
    <mergeCell ref="T10:AE10"/>
    <mergeCell ref="AJ10:AS10"/>
    <mergeCell ref="AT10:BD10"/>
    <mergeCell ref="AP6:AT6"/>
    <mergeCell ref="AU6:BD6"/>
    <mergeCell ref="B8:S8"/>
    <mergeCell ref="T8:AE8"/>
    <mergeCell ref="AF8:AI8"/>
    <mergeCell ref="AJ8:AS8"/>
    <mergeCell ref="AT8:BD8"/>
    <mergeCell ref="AZ4:BD5"/>
    <mergeCell ref="B5:E5"/>
    <mergeCell ref="F5:G5"/>
    <mergeCell ref="AC5:AM5"/>
    <mergeCell ref="B6:E6"/>
    <mergeCell ref="F6:M6"/>
    <mergeCell ref="N6:P6"/>
    <mergeCell ref="Q6:Z6"/>
    <mergeCell ref="AA6:AD6"/>
    <mergeCell ref="AE6:AO6"/>
    <mergeCell ref="C4:D4"/>
    <mergeCell ref="E4:M4"/>
    <mergeCell ref="N4:Y4"/>
    <mergeCell ref="Z4:AI4"/>
    <mergeCell ref="AP4:AT5"/>
    <mergeCell ref="AU4:AY5"/>
    <mergeCell ref="AU1:BD2"/>
    <mergeCell ref="C3:D3"/>
    <mergeCell ref="E3:M3"/>
    <mergeCell ref="N3:Y3"/>
    <mergeCell ref="Z3:AI3"/>
    <mergeCell ref="AP3:AT3"/>
    <mergeCell ref="AU3:AY3"/>
    <mergeCell ref="AZ3:BD3"/>
  </mergeCells>
  <dataValidations count="1">
    <dataValidation type="list" allowBlank="1" showInputMessage="1" showErrorMessage="1" sqref="E20:E27 Q20:R27 AE20:AE27">
      <formula1>"☐,■"</formula1>
    </dataValidation>
  </dataValidations>
  <printOptions horizontalCentered="1"/>
  <pageMargins left="0.7" right="0.7" top="0.75" bottom="0.75" header="0.3" footer="0.3"/>
  <pageSetup horizontalDpi="600" verticalDpi="600" orientation="landscape" paperSize="9" scale="49" r:id="rId2"/>
  <headerFooter alignWithMargins="0">
    <oddFooter>&amp;C&amp;"ＭＳ 明朝,標準"&amp;14枚の内（　　　）・別紙内訳書（　　　）枚</oddFooter>
  </headerFooter>
  <drawing r:id="rId1"/>
</worksheet>
</file>

<file path=xl/worksheets/sheet7.xml><?xml version="1.0" encoding="utf-8"?>
<worksheet xmlns="http://schemas.openxmlformats.org/spreadsheetml/2006/main" xmlns:r="http://schemas.openxmlformats.org/officeDocument/2006/relationships">
  <dimension ref="A2:F31"/>
  <sheetViews>
    <sheetView zoomScalePageLayoutView="0" workbookViewId="0" topLeftCell="A1">
      <selection activeCell="I6" sqref="I6"/>
    </sheetView>
  </sheetViews>
  <sheetFormatPr defaultColWidth="9.00390625" defaultRowHeight="13.5"/>
  <cols>
    <col min="1" max="1" width="18.375" style="0" bestFit="1" customWidth="1"/>
    <col min="2" max="2" width="9.875" style="0" bestFit="1" customWidth="1"/>
    <col min="3" max="3" width="16.375" style="71" customWidth="1"/>
    <col min="4" max="4" width="9.875" style="81" bestFit="1" customWidth="1"/>
    <col min="5" max="5" width="44.625" style="76" customWidth="1"/>
    <col min="6" max="6" width="11.625" style="66" bestFit="1" customWidth="1"/>
  </cols>
  <sheetData>
    <row r="2" ht="14.25" thickBot="1">
      <c r="A2" t="s">
        <v>132</v>
      </c>
    </row>
    <row r="3" spans="1:6" ht="41.25" thickBot="1">
      <c r="A3" s="58" t="s">
        <v>134</v>
      </c>
      <c r="B3" s="59" t="s">
        <v>133</v>
      </c>
      <c r="C3" s="72" t="s">
        <v>135</v>
      </c>
      <c r="D3" s="80" t="s">
        <v>136</v>
      </c>
      <c r="E3" s="72" t="s">
        <v>138</v>
      </c>
      <c r="F3" s="60" t="s">
        <v>139</v>
      </c>
    </row>
    <row r="4" spans="1:6" ht="13.5">
      <c r="A4" s="85" t="s">
        <v>144</v>
      </c>
      <c r="B4" s="83">
        <f>IF(A4="","",VLOOKUP(A4,$A$22:$B$30,2,0))</f>
        <v>22001040</v>
      </c>
      <c r="C4" s="73" t="s">
        <v>5</v>
      </c>
      <c r="D4" s="61">
        <f>IF(C4="","",VLOOKUP(C4,$C$22:$D$30,2,0))</f>
        <v>1</v>
      </c>
      <c r="E4" s="77" t="s">
        <v>137</v>
      </c>
      <c r="F4" s="64">
        <v>40101201</v>
      </c>
    </row>
    <row r="5" spans="1:6" ht="13.5">
      <c r="A5" s="86"/>
      <c r="B5" s="83">
        <f>IF(A5="","",VLOOKUP(A5,$A$22:$B$30,2,0))</f>
      </c>
      <c r="C5" s="74"/>
      <c r="D5" s="61">
        <f>IF(C5="","",VLOOKUP(C5,$C$22:$D$30,2,0))</f>
      </c>
      <c r="E5" s="77"/>
      <c r="F5" s="64"/>
    </row>
    <row r="6" spans="1:6" ht="13.5">
      <c r="A6" s="86"/>
      <c r="B6" s="83">
        <f>IF(A6="","",VLOOKUP(A6,$A$22:$B$30,2,0))</f>
      </c>
      <c r="C6" s="74"/>
      <c r="D6" s="62"/>
      <c r="E6" s="78"/>
      <c r="F6" s="64"/>
    </row>
    <row r="7" spans="1:6" ht="13.5">
      <c r="A7" s="85"/>
      <c r="B7" s="83">
        <f aca="true" t="shared" si="0" ref="B7:B18">IF(A7="","",VLOOKUP(A7,$A$22:$B$30,2,0))</f>
      </c>
      <c r="C7" s="74"/>
      <c r="D7" s="62">
        <f aca="true" t="shared" si="1" ref="D7:D18">IF(C7="","",VLOOKUP(C7,$C$22:$D$30,2,0))</f>
      </c>
      <c r="E7" s="78"/>
      <c r="F7" s="64"/>
    </row>
    <row r="8" spans="1:6" ht="13.5">
      <c r="A8" s="86"/>
      <c r="B8" s="83">
        <f t="shared" si="0"/>
      </c>
      <c r="C8" s="74"/>
      <c r="D8" s="62">
        <f t="shared" si="1"/>
      </c>
      <c r="E8" s="78"/>
      <c r="F8" s="64"/>
    </row>
    <row r="9" spans="1:6" ht="13.5">
      <c r="A9" s="86"/>
      <c r="B9" s="83">
        <f t="shared" si="0"/>
      </c>
      <c r="C9" s="74"/>
      <c r="D9" s="62">
        <f t="shared" si="1"/>
      </c>
      <c r="E9" s="78"/>
      <c r="F9" s="64"/>
    </row>
    <row r="10" spans="1:6" ht="13.5">
      <c r="A10" s="86"/>
      <c r="B10" s="83">
        <f t="shared" si="0"/>
      </c>
      <c r="C10" s="74"/>
      <c r="D10" s="62">
        <f t="shared" si="1"/>
      </c>
      <c r="E10" s="78"/>
      <c r="F10" s="64"/>
    </row>
    <row r="11" spans="1:6" ht="13.5">
      <c r="A11" s="86"/>
      <c r="B11" s="83">
        <f t="shared" si="0"/>
      </c>
      <c r="C11" s="74"/>
      <c r="D11" s="62">
        <f t="shared" si="1"/>
      </c>
      <c r="E11" s="78"/>
      <c r="F11" s="64"/>
    </row>
    <row r="12" spans="1:6" ht="13.5">
      <c r="A12" s="86"/>
      <c r="B12" s="83">
        <f t="shared" si="0"/>
      </c>
      <c r="C12" s="74"/>
      <c r="D12" s="62">
        <f t="shared" si="1"/>
      </c>
      <c r="E12" s="78"/>
      <c r="F12" s="64"/>
    </row>
    <row r="13" spans="1:6" ht="13.5">
      <c r="A13" s="86"/>
      <c r="B13" s="83">
        <f t="shared" si="0"/>
      </c>
      <c r="C13" s="74"/>
      <c r="D13" s="62">
        <f t="shared" si="1"/>
      </c>
      <c r="E13" s="78"/>
      <c r="F13" s="64"/>
    </row>
    <row r="14" spans="1:6" ht="13.5">
      <c r="A14" s="86"/>
      <c r="B14" s="83">
        <f t="shared" si="0"/>
      </c>
      <c r="C14" s="74"/>
      <c r="D14" s="62">
        <f t="shared" si="1"/>
      </c>
      <c r="E14" s="78"/>
      <c r="F14" s="64"/>
    </row>
    <row r="15" spans="1:6" ht="13.5">
      <c r="A15" s="86"/>
      <c r="B15" s="83">
        <f t="shared" si="0"/>
      </c>
      <c r="C15" s="74"/>
      <c r="D15" s="62">
        <f t="shared" si="1"/>
      </c>
      <c r="E15" s="78"/>
      <c r="F15" s="64"/>
    </row>
    <row r="16" spans="1:6" ht="13.5">
      <c r="A16" s="86"/>
      <c r="B16" s="83">
        <f t="shared" si="0"/>
      </c>
      <c r="C16" s="74"/>
      <c r="D16" s="62">
        <f t="shared" si="1"/>
      </c>
      <c r="E16" s="78"/>
      <c r="F16" s="64"/>
    </row>
    <row r="17" spans="1:6" ht="13.5">
      <c r="A17" s="86"/>
      <c r="B17" s="83">
        <f t="shared" si="0"/>
      </c>
      <c r="C17" s="74"/>
      <c r="D17" s="62">
        <f t="shared" si="1"/>
      </c>
      <c r="E17" s="78"/>
      <c r="F17" s="64"/>
    </row>
    <row r="18" spans="1:6" ht="14.25" thickBot="1">
      <c r="A18" s="87"/>
      <c r="B18" s="84">
        <f t="shared" si="0"/>
      </c>
      <c r="C18" s="75"/>
      <c r="D18" s="63">
        <f t="shared" si="1"/>
      </c>
      <c r="E18" s="79"/>
      <c r="F18" s="65"/>
    </row>
    <row r="20" ht="14.25" thickBot="1">
      <c r="B20" s="57"/>
    </row>
    <row r="21" spans="1:4" ht="14.25" thickBot="1">
      <c r="A21" s="89" t="s">
        <v>134</v>
      </c>
      <c r="B21" s="100" t="s">
        <v>133</v>
      </c>
      <c r="C21" s="90" t="s">
        <v>135</v>
      </c>
      <c r="D21" s="82" t="s">
        <v>136</v>
      </c>
    </row>
    <row r="22" spans="1:6" ht="13.5" customHeight="1">
      <c r="A22" s="85" t="s">
        <v>144</v>
      </c>
      <c r="B22" s="99">
        <v>22001040</v>
      </c>
      <c r="C22" s="91" t="s">
        <v>5</v>
      </c>
      <c r="D22" s="70">
        <v>1</v>
      </c>
      <c r="F22"/>
    </row>
    <row r="23" spans="1:6" ht="13.5" customHeight="1">
      <c r="A23" s="86"/>
      <c r="B23" s="95"/>
      <c r="C23" s="92" t="s">
        <v>31</v>
      </c>
      <c r="D23" s="68">
        <v>2</v>
      </c>
      <c r="F23"/>
    </row>
    <row r="24" spans="1:6" ht="13.5">
      <c r="A24" s="86"/>
      <c r="B24" s="95"/>
      <c r="C24" s="92" t="s">
        <v>32</v>
      </c>
      <c r="D24" s="68">
        <v>5</v>
      </c>
      <c r="F24"/>
    </row>
    <row r="25" spans="1:6" ht="13.5">
      <c r="A25" s="86"/>
      <c r="B25" s="95"/>
      <c r="C25" s="92" t="s">
        <v>95</v>
      </c>
      <c r="D25" s="68">
        <v>8</v>
      </c>
      <c r="F25"/>
    </row>
    <row r="26" spans="1:6" ht="13.5">
      <c r="A26" s="96"/>
      <c r="B26" s="95"/>
      <c r="C26" s="92" t="s">
        <v>96</v>
      </c>
      <c r="D26" s="68">
        <v>9</v>
      </c>
      <c r="F26"/>
    </row>
    <row r="27" spans="1:4" ht="13.5">
      <c r="A27" s="96"/>
      <c r="B27" s="95"/>
      <c r="C27" s="92" t="s">
        <v>97</v>
      </c>
      <c r="D27" s="68">
        <v>10</v>
      </c>
    </row>
    <row r="28" spans="1:4" ht="13.5">
      <c r="A28" s="96"/>
      <c r="B28" s="95"/>
      <c r="C28" s="92" t="s">
        <v>98</v>
      </c>
      <c r="D28" s="68">
        <v>12</v>
      </c>
    </row>
    <row r="29" spans="1:4" ht="13.5">
      <c r="A29" s="96"/>
      <c r="B29" s="95"/>
      <c r="C29" s="93" t="s">
        <v>99</v>
      </c>
      <c r="D29" s="88">
        <v>1301</v>
      </c>
    </row>
    <row r="30" spans="1:4" ht="14.25" thickBot="1">
      <c r="A30" s="97"/>
      <c r="B30" s="98"/>
      <c r="C30" s="94" t="s">
        <v>143</v>
      </c>
      <c r="D30" s="69">
        <v>1304</v>
      </c>
    </row>
    <row r="31" ht="13.5">
      <c r="D31" s="67"/>
    </row>
  </sheetData>
  <sheetProtection/>
  <dataValidations count="3">
    <dataValidation type="list" allowBlank="1" showInputMessage="1" showErrorMessage="1" sqref="C4:C18">
      <formula1>$C$22:$C$30</formula1>
    </dataValidation>
    <dataValidation type="list" allowBlank="1" showInputMessage="1" showErrorMessage="1" sqref="A4:A18">
      <formula1>所管</formula1>
    </dataValidation>
    <dataValidation type="list" allowBlank="1" showInputMessage="1" showErrorMessage="1" sqref="I6">
      <formula1>$A$21:$A$30</formula1>
    </dataValidation>
  </dataValidation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jhonet1</dc:creator>
  <cp:keywords/>
  <dc:description/>
  <cp:lastModifiedBy>conso</cp:lastModifiedBy>
  <cp:lastPrinted>2017-11-01T02:31:52Z</cp:lastPrinted>
  <dcterms:created xsi:type="dcterms:W3CDTF">2003-11-28T09:01:18Z</dcterms:created>
  <dcterms:modified xsi:type="dcterms:W3CDTF">2019-06-04T02:27:03Z</dcterms:modified>
  <cp:category/>
  <cp:version/>
  <cp:contentType/>
  <cp:contentStatus/>
</cp:coreProperties>
</file>