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842" firstSheet="3" activeTab="3"/>
  </bookViews>
  <sheets>
    <sheet name="別紙2 支出契約決議" sheetId="1" state="hidden" r:id="rId1"/>
    <sheet name="別紙3 発注書" sheetId="2" state="hidden" r:id="rId2"/>
    <sheet name="別紙4 役務検査方法" sheetId="3" state="hidden" r:id="rId3"/>
    <sheet name="立替払請求書" sheetId="4" r:id="rId4"/>
    <sheet name="記入例　立替払請求書" sheetId="5" r:id="rId5"/>
    <sheet name="予算名称・コードリスト" sheetId="6" state="hidden" r:id="rId6"/>
  </sheets>
  <definedNames>
    <definedName name="_xlnm.Print_Area" localSheetId="4">'記入例　立替払請求書'!$A$1:$AJ$56</definedName>
    <definedName name="_xlnm.Print_Area" localSheetId="0">'別紙2 支出契約決議'!$A$1:$AW$28</definedName>
    <definedName name="_xlnm.Print_Area" localSheetId="1">'別紙3 発注書'!$A$1:$AR$42</definedName>
    <definedName name="_xlnm.Print_Area" localSheetId="2">'別紙4 役務検査方法'!$A$1:$AH$55</definedName>
    <definedName name="_xlnm.Print_Area" localSheetId="3">'立替払請求書'!$A$1:$AJ$56</definedName>
    <definedName name="プロジェクト名称">OFFSET('予算名称・コードリスト'!$E$5,0,0,COUNTA('予算名称・コードリスト'!$E$5:$E$18)+1)</definedName>
    <definedName name="外部資金">'予算名称・コードリスト'!$E$5:$F$18</definedName>
    <definedName name="所管コード">'予算名称・コードリスト'!$A$4:$B$18</definedName>
    <definedName name="所管名称">OFFSET('予算名称・コードリスト'!$A$4,0,0,COUNTA('予算名称・コードリスト'!$A$4:$A$18)+1)</definedName>
    <definedName name="予算名称・コードリスト">'予算名称・コードリスト'!$A$3:$F$18</definedName>
  </definedNames>
  <calcPr fullCalcOnLoad="1"/>
</workbook>
</file>

<file path=xl/sharedStrings.xml><?xml version="1.0" encoding="utf-8"?>
<sst xmlns="http://schemas.openxmlformats.org/spreadsheetml/2006/main" count="329" uniqueCount="162">
  <si>
    <t>数量</t>
  </si>
  <si>
    <t>納 入 期 限</t>
  </si>
  <si>
    <t>備　　　考</t>
  </si>
  <si>
    <t>大学運営資金</t>
  </si>
  <si>
    <t>平成</t>
  </si>
  <si>
    <t>年</t>
  </si>
  <si>
    <t>品　名　・　件　名</t>
  </si>
  <si>
    <t>合　　計</t>
  </si>
  <si>
    <t>内　　　訳　　　書</t>
  </si>
  <si>
    <t>規　　　格</t>
  </si>
  <si>
    <t>単 　価</t>
  </si>
  <si>
    <t>金 　額</t>
  </si>
  <si>
    <t>予算責任者等</t>
  </si>
  <si>
    <t>数　量</t>
  </si>
  <si>
    <t>規　　格</t>
  </si>
  <si>
    <t>運営費交付金（特別）</t>
  </si>
  <si>
    <t>間接経費</t>
  </si>
  <si>
    <t>備考</t>
  </si>
  <si>
    <t>大学運営資金等</t>
  </si>
  <si>
    <t>円</t>
  </si>
  <si>
    <t>日</t>
  </si>
  <si>
    <t>金 額
(  税込  ・  税抜  )</t>
  </si>
  <si>
    <t>月</t>
  </si>
  <si>
    <t>納入期限</t>
  </si>
  <si>
    <t>様</t>
  </si>
  <si>
    <t>下記のとおり発注します。</t>
  </si>
  <si>
    <t>発 注 書 （ 注 文 書 ）</t>
  </si>
  <si>
    <t>国立大学法人東北大学</t>
  </si>
  <si>
    <t>発注者</t>
  </si>
  <si>
    <t>契約日</t>
  </si>
  <si>
    <t>契約種別</t>
  </si>
  <si>
    <t>消費税額及び地方消費税額（ 内 ・ 外 ）</t>
  </si>
  <si>
    <t>住　 所</t>
  </si>
  <si>
    <t>所　 属</t>
  </si>
  <si>
    <t>(担当者)</t>
  </si>
  <si>
    <t>(連絡先)</t>
  </si>
  <si>
    <t>立 替 払 請 求 書</t>
  </si>
  <si>
    <t>上記金額を立替払いしましたので、
関係書類を添えて請求いたします。</t>
  </si>
  <si>
    <t>立替年月日</t>
  </si>
  <si>
    <t>立替事項の内容（内訳）・数量</t>
  </si>
  <si>
    <t>金額</t>
  </si>
  <si>
    <t>別紙１１</t>
  </si>
  <si>
    <t>別紙３</t>
  </si>
  <si>
    <t>別紙４　</t>
  </si>
  <si>
    <t>役務契約等に係る検査方法の判定フロー</t>
  </si>
  <si>
    <t>※立替日から原則２週間以内に提出すること。</t>
  </si>
  <si>
    <t>所管及び財源・予算科目等情報</t>
  </si>
  <si>
    <t>支 出 契 約 決 議 書</t>
  </si>
  <si>
    <t>起案日</t>
  </si>
  <si>
    <t>起案番号</t>
  </si>
  <si>
    <t>部　 局</t>
  </si>
  <si>
    <t>内 消 費 税 額</t>
  </si>
  <si>
    <t>契　約　内　容</t>
  </si>
  <si>
    <t>〒</t>
  </si>
  <si>
    <t>※ 本様式は、本部にて契約手続きを行うものの支出契約に係る案件に使用するものとする。</t>
  </si>
  <si>
    <t>別紙２</t>
  </si>
  <si>
    <t xml:space="preserve"> 会計年度：平成　　  年度</t>
  </si>
  <si>
    <t>年度</t>
  </si>
  <si>
    <t>支出金額</t>
  </si>
  <si>
    <t>備　　　　　　　 考</t>
  </si>
  <si>
    <t>内　　訳</t>
  </si>
  <si>
    <t>件　　 　名</t>
  </si>
  <si>
    <t>業       者</t>
  </si>
  <si>
    <t>納 入 場 所</t>
  </si>
  <si>
    <t>随意契約 ・ 一般競争</t>
  </si>
  <si>
    <t>物品購入 ・ 役務 ・ 修理</t>
  </si>
  <si>
    <t>平成 　年 　月 　日</t>
  </si>
  <si>
    <t>平成 　年 　月 　日</t>
  </si>
  <si>
    <t>　平成　　年　　月　　日</t>
  </si>
  <si>
    <t>国立大学法人東北大学</t>
  </si>
  <si>
    <t>印</t>
  </si>
  <si>
    <t>合  計（消費税額込み）</t>
  </si>
  <si>
    <t xml:space="preserve"> （立替払に際し、クレジットカードを利用し利用額が確定していない場合には、</t>
  </si>
  <si>
    <t>備　　　　考</t>
  </si>
  <si>
    <t>　&lt;取引業者様へ&gt;
　　・本学では、契約金額が150万円を超える場合には、事務部門からの発注となります。
　　・本学に納品される場合には、研究室等に直接納品することなく、原則、検収センター（事務部門）で「検査の記録」（現物と納品書との照合）を受けた後に納品してください。
　　・納品書には、必ず納品年月日を記載してください。
　　・納品後は速やかに請求書を提出してください。また、支払済通知書に記載するため、請求書には請求書番号の記載をお願い致します。</t>
  </si>
  <si>
    <t>寄附金</t>
  </si>
  <si>
    <t>受託研究</t>
  </si>
  <si>
    <t>受託事業</t>
  </si>
  <si>
    <t>補助金等</t>
  </si>
  <si>
    <t>科研費</t>
  </si>
  <si>
    <t>【40101101】</t>
  </si>
  <si>
    <t xml:space="preserve">運）研究経費 </t>
  </si>
  <si>
    <t xml:space="preserve">運）教育経費 </t>
  </si>
  <si>
    <t>【40101201】</t>
  </si>
  <si>
    <t>【40101217】</t>
  </si>
  <si>
    <t>【08】</t>
  </si>
  <si>
    <t>【09】</t>
  </si>
  <si>
    <t>【10】</t>
  </si>
  <si>
    <t>【12】</t>
  </si>
  <si>
    <t>【13】</t>
  </si>
  <si>
    <t>氏名</t>
  </si>
  <si>
    <t>個人番号
（学籍番号）</t>
  </si>
  <si>
    <t>（学会参加費の場合）
食事代の有無</t>
  </si>
  <si>
    <t>☐</t>
  </si>
  <si>
    <t>食事代含まない</t>
  </si>
  <si>
    <t>食事代含む</t>
  </si>
  <si>
    <t>旅費から減額</t>
  </si>
  <si>
    <t>立替払から減額</t>
  </si>
  <si>
    <t>）</t>
  </si>
  <si>
    <t>大学運営資金</t>
  </si>
  <si>
    <t>間接経費</t>
  </si>
  <si>
    <t>【01】</t>
  </si>
  <si>
    <t>【02】</t>
  </si>
  <si>
    <t>【　】</t>
  </si>
  <si>
    <t>【05】</t>
  </si>
  <si>
    <t>(</t>
  </si>
  <si>
    <t>【  】</t>
  </si>
  <si>
    <t>■</t>
  </si>
  <si>
    <r>
      <t xml:space="preserve">所 管 名 称
</t>
    </r>
    <r>
      <rPr>
        <sz val="8"/>
        <rFont val="ＭＳ Ｐ明朝"/>
        <family val="1"/>
      </rPr>
      <t>（ｾｸﾞﾒﾝﾄ名称）</t>
    </r>
  </si>
  <si>
    <r>
      <t>外部資金</t>
    </r>
    <r>
      <rPr>
        <sz val="9"/>
        <rFont val="ＭＳ Ｐ明朝"/>
        <family val="1"/>
      </rPr>
      <t>（寄附金を含む）</t>
    </r>
  </si>
  <si>
    <r>
      <t xml:space="preserve">所管コード
</t>
    </r>
    <r>
      <rPr>
        <sz val="8"/>
        <rFont val="ＭＳ Ｐ明朝"/>
        <family val="1"/>
      </rPr>
      <t>(ｾｸﾞﾒﾝﾄｺｰﾄﾞ)</t>
    </r>
  </si>
  <si>
    <t xml:space="preserve"> </t>
  </si>
  <si>
    <t>名 　称</t>
  </si>
  <si>
    <t>プロジェ</t>
  </si>
  <si>
    <t>ク     ト</t>
  </si>
  <si>
    <t xml:space="preserve">(予算科目)
目的科目
</t>
  </si>
  <si>
    <t>コ ー ド</t>
  </si>
  <si>
    <t>学際科学フロンティア研究所長　殿</t>
  </si>
  <si>
    <t>金</t>
  </si>
  <si>
    <t>予算名称・コードリスト</t>
  </si>
  <si>
    <t>所管コード</t>
  </si>
  <si>
    <t>所管</t>
  </si>
  <si>
    <t>財源</t>
  </si>
  <si>
    <t>財源コード</t>
  </si>
  <si>
    <t>目的科目/プロジェクト名称</t>
  </si>
  <si>
    <t>目的科目
/プロジェクトコード</t>
  </si>
  <si>
    <t>目的科目/プロジェクトコード</t>
  </si>
  <si>
    <t>科研費【基金】</t>
  </si>
  <si>
    <t>所　　　属</t>
  </si>
  <si>
    <t>財　　源</t>
  </si>
  <si>
    <t>　 確定後速やかに提出のこと。）</t>
  </si>
  <si>
    <t>※証拠書類として、以下の書類を添付すること。</t>
  </si>
  <si>
    <t>証拠書類</t>
  </si>
  <si>
    <t>具体例</t>
  </si>
  <si>
    <t>支払ったことが分かる
内訳明細が明確な書類
いずれか１つ</t>
  </si>
  <si>
    <t xml:space="preserve"> ・領収書、レシート</t>
  </si>
  <si>
    <t xml:space="preserve"> ・クレジットカードの利用明細書（WEB明細を含む）</t>
  </si>
  <si>
    <t xml:space="preserve"> ・銀行振込、郵便振込の明細票</t>
  </si>
  <si>
    <t>　※上記の書類のみでは
　内訳明細が不明な
場合の補足資料</t>
  </si>
  <si>
    <t xml:space="preserve"> ・購入した物品等の品目・金額が分かる書類</t>
  </si>
  <si>
    <t xml:space="preserve"> 　（納品書、明細書等）</t>
  </si>
  <si>
    <t xml:space="preserve"> ・インターネット購入サイトを利用の場合は、その画面を</t>
  </si>
  <si>
    <t xml:space="preserve"> 　出力した書類</t>
  </si>
  <si>
    <t xml:space="preserve"> ・外国の業者との取引の場合は、INVOICE</t>
  </si>
  <si>
    <t xml:space="preserve"> ・学会参加費の場合は、学会のプログラムや参加費の内訳が</t>
  </si>
  <si>
    <t xml:space="preserve"> 　分かる書類</t>
  </si>
  <si>
    <t xml:space="preserve"> ・学会年会費の場合は、学会からの請求書や納入の依頼書等</t>
  </si>
  <si>
    <t>運営費交付金(機能)</t>
  </si>
  <si>
    <t xml:space="preserve">間）教育経費 </t>
  </si>
  <si>
    <t xml:space="preserve">間）研究経費 </t>
  </si>
  <si>
    <t>間)総長裁量経費(教育)</t>
  </si>
  <si>
    <t>間)総長裁量経費(研究)</t>
  </si>
  <si>
    <t>【40101117】</t>
  </si>
  <si>
    <t>【40101118】</t>
  </si>
  <si>
    <t>【40101218】</t>
  </si>
  <si>
    <t>学際科学フロンティア研究所　　　　　　　　　　　　○○○○○○○○分野　　教授</t>
  </si>
  <si>
    <t>仙台太郎</t>
  </si>
  <si>
    <t>×××××学会第１０回大会参加登録費　１件</t>
  </si>
  <si>
    <t>運）研究経費</t>
  </si>
  <si>
    <t>片平まつり経費</t>
  </si>
  <si>
    <t>令和元年　　月　　日</t>
  </si>
  <si>
    <t>学際科学フロンティア研究所
新領域創成研究部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</si>
</sst>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Red]\-#,##0\ "/>
    <numFmt numFmtId="180" formatCode="[$€-2]\ #,##0.00_);[Red]\([$€-2]\ #,##0.00\)"/>
    <numFmt numFmtId="181" formatCode="[$-411]ge\.m\.d;@"/>
    <numFmt numFmtId="182" formatCode="0#\-##\-####"/>
    <numFmt numFmtId="183" formatCode="#0#\-##\-####"/>
    <numFmt numFmtId="184" formatCode="[$-411]ggge&quot;年&quot;m&quot;月&quot;d&quot;日&quot;;@"/>
    <numFmt numFmtId="185" formatCode="#,###"/>
    <numFmt numFmtId="186" formatCode="[$-800411]ge\.m\.d;@"/>
    <numFmt numFmtId="187" formatCode="gggee\.mm\.dd"/>
    <numFmt numFmtId="188" formatCode="gee\.mm\.dd"/>
    <numFmt numFmtId="189" formatCode="[$-800411]ggge&quot;年&quot;m&quot;月&quot;d&quot;日&quot;;@"/>
    <numFmt numFmtId="190" formatCode="#,##0_ "/>
    <numFmt numFmtId="191" formatCode="0_ "/>
    <numFmt numFmtId="192" formatCode="0.0_ "/>
    <numFmt numFmtId="193" formatCode="00"/>
  </numFmts>
  <fonts count="79">
    <font>
      <sz val="11"/>
      <name val="ＭＳ Ｐゴシック"/>
      <family val="3"/>
    </font>
    <font>
      <sz val="6"/>
      <name val="ＭＳ Ｐゴシック"/>
      <family val="3"/>
    </font>
    <font>
      <u val="single"/>
      <sz val="7.5"/>
      <color indexed="12"/>
      <name val="ＭＳ Ｐゴシック"/>
      <family val="3"/>
    </font>
    <font>
      <sz val="11"/>
      <name val="ＭＳ 明朝"/>
      <family val="1"/>
    </font>
    <font>
      <u val="single"/>
      <sz val="6.6"/>
      <color indexed="36"/>
      <name val="ＭＳ Ｐゴシック"/>
      <family val="3"/>
    </font>
    <font>
      <sz val="11"/>
      <name val="ＭＳ Ｐ明朝"/>
      <family val="1"/>
    </font>
    <font>
      <sz val="18"/>
      <name val="ＭＳ Ｐ明朝"/>
      <family val="1"/>
    </font>
    <font>
      <sz val="16"/>
      <name val="ＭＳ Ｐ明朝"/>
      <family val="1"/>
    </font>
    <font>
      <sz val="14"/>
      <name val="ＭＳ Ｐ明朝"/>
      <family val="1"/>
    </font>
    <font>
      <sz val="12"/>
      <name val="ＭＳ Ｐ明朝"/>
      <family val="1"/>
    </font>
    <font>
      <sz val="20"/>
      <name val="ＭＳ Ｐ明朝"/>
      <family val="1"/>
    </font>
    <font>
      <b/>
      <sz val="20"/>
      <name val="ＭＳ Ｐ明朝"/>
      <family val="1"/>
    </font>
    <font>
      <sz val="18"/>
      <name val="ＭＳ 明朝"/>
      <family val="1"/>
    </font>
    <font>
      <sz val="12"/>
      <name val="ＭＳ 明朝"/>
      <family val="1"/>
    </font>
    <font>
      <sz val="16"/>
      <name val="ＭＳ 明朝"/>
      <family val="1"/>
    </font>
    <font>
      <sz val="12"/>
      <name val="ＭＳ Ｐゴシック"/>
      <family val="3"/>
    </font>
    <font>
      <b/>
      <sz val="15"/>
      <name val="ＭＳ Ｐゴシック"/>
      <family val="3"/>
    </font>
    <font>
      <b/>
      <sz val="16"/>
      <name val="ＭＳ Ｐゴシック"/>
      <family val="3"/>
    </font>
    <font>
      <b/>
      <sz val="26"/>
      <name val="ＭＳ 明朝"/>
      <family val="1"/>
    </font>
    <font>
      <sz val="14"/>
      <name val="ＭＳ 明朝"/>
      <family val="1"/>
    </font>
    <font>
      <b/>
      <sz val="22"/>
      <name val="ＭＳ Ｐ明朝"/>
      <family val="1"/>
    </font>
    <font>
      <b/>
      <u val="double"/>
      <sz val="18"/>
      <name val="ＭＳ Ｐ明朝"/>
      <family val="1"/>
    </font>
    <font>
      <sz val="26"/>
      <name val="ＭＳ 明朝"/>
      <family val="1"/>
    </font>
    <font>
      <sz val="22"/>
      <name val="ＭＳ 明朝"/>
      <family val="1"/>
    </font>
    <font>
      <sz val="24"/>
      <name val="ＭＳ 明朝"/>
      <family val="1"/>
    </font>
    <font>
      <sz val="13"/>
      <name val="ＭＳ 明朝"/>
      <family val="1"/>
    </font>
    <font>
      <sz val="15"/>
      <name val="ＭＳ 明朝"/>
      <family val="1"/>
    </font>
    <font>
      <sz val="8"/>
      <name val="ＭＳ Ｐ明朝"/>
      <family val="1"/>
    </font>
    <font>
      <sz val="9"/>
      <name val="ＭＳ Ｐ明朝"/>
      <family val="1"/>
    </font>
    <font>
      <sz val="10"/>
      <name val="ＭＳ Ｐ明朝"/>
      <family val="1"/>
    </font>
    <font>
      <b/>
      <sz val="15"/>
      <name val="ＭＳ Ｐ明朝"/>
      <family val="1"/>
    </font>
    <font>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b/>
      <sz val="48"/>
      <color indexed="62"/>
      <name val="ＭＳ Ｐ明朝"/>
      <family val="1"/>
    </font>
    <font>
      <sz val="9"/>
      <name val="Meiryo UI"/>
      <family val="3"/>
    </font>
    <font>
      <sz val="11"/>
      <color indexed="55"/>
      <name val="ＭＳ 明朝"/>
      <family val="1"/>
    </font>
    <font>
      <b/>
      <sz val="13"/>
      <color indexed="8"/>
      <name val="ＭＳ Ｐゴシック"/>
      <family val="3"/>
    </font>
    <font>
      <sz val="10"/>
      <color indexed="8"/>
      <name val="ＭＳ Ｐゴシック"/>
      <family val="3"/>
    </font>
    <font>
      <b/>
      <sz val="28"/>
      <color indexed="62"/>
      <name val="ＭＳ Ｐ明朝"/>
      <family val="1"/>
    </font>
    <font>
      <b/>
      <sz val="16"/>
      <color indexed="10"/>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48"/>
      <color theme="4"/>
      <name val="ＭＳ Ｐ明朝"/>
      <family val="1"/>
    </font>
    <font>
      <sz val="11"/>
      <color theme="0" tint="-0.24997000396251678"/>
      <name val="ＭＳ 明朝"/>
      <family val="1"/>
    </font>
    <font>
      <b/>
      <sz val="14"/>
      <color rgb="FFFF0000"/>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style="medium"/>
      <bottom style="thin"/>
    </border>
    <border>
      <left>
        <color indexed="63"/>
      </left>
      <right style="thin"/>
      <top style="hair"/>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medium"/>
      <top style="medium"/>
      <bottom>
        <color indexed="63"/>
      </bottom>
    </border>
    <border>
      <left style="thin"/>
      <right style="medium"/>
      <top style="medium"/>
      <bottom style="thin"/>
    </border>
    <border>
      <left>
        <color indexed="63"/>
      </left>
      <right style="medium"/>
      <top style="medium"/>
      <bottom style="thin"/>
    </border>
    <border>
      <left style="thin"/>
      <right style="medium"/>
      <top>
        <color indexed="63"/>
      </top>
      <bottom>
        <color indexed="63"/>
      </bottom>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medium"/>
      <bottom style="thin"/>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medium"/>
      <right>
        <color indexed="63"/>
      </right>
      <top style="thin"/>
      <bottom style="hair"/>
    </border>
    <border>
      <left style="medium"/>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hair"/>
    </border>
    <border>
      <left>
        <color indexed="63"/>
      </left>
      <right style="medium"/>
      <top>
        <color indexed="63"/>
      </top>
      <bottom style="hair"/>
    </border>
    <border>
      <left>
        <color indexed="63"/>
      </left>
      <right style="medium"/>
      <top style="hair"/>
      <bottom>
        <color indexed="63"/>
      </bottom>
    </border>
    <border>
      <left>
        <color indexed="63"/>
      </left>
      <right style="hair"/>
      <top>
        <color indexed="63"/>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medium"/>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hair"/>
      <top>
        <color indexed="63"/>
      </top>
      <bottom style="medium"/>
    </border>
    <border>
      <left style="thin"/>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medium"/>
      <top>
        <color indexed="63"/>
      </top>
      <bottom style="double"/>
    </border>
    <border>
      <left>
        <color indexed="63"/>
      </left>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style="medium"/>
      <right style="thin"/>
      <top>
        <color indexed="63"/>
      </top>
      <bottom style="thin"/>
    </border>
    <border>
      <left>
        <color indexed="63"/>
      </left>
      <right style="hair"/>
      <top>
        <color indexed="63"/>
      </top>
      <bottom style="hair"/>
    </border>
    <border>
      <left style="hair"/>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0" fillId="0" borderId="0">
      <alignment/>
      <protection/>
    </xf>
    <xf numFmtId="0" fontId="4" fillId="0" borderId="0" applyNumberFormat="0" applyFill="0" applyBorder="0" applyAlignment="0" applyProtection="0"/>
    <xf numFmtId="0" fontId="75" fillId="31" borderId="0" applyNumberFormat="0" applyBorder="0" applyAlignment="0" applyProtection="0"/>
  </cellStyleXfs>
  <cellXfs count="809">
    <xf numFmtId="0" fontId="0" fillId="0" borderId="0" xfId="0" applyAlignment="1">
      <alignment vertical="center"/>
    </xf>
    <xf numFmtId="0" fontId="5" fillId="0" borderId="0" xfId="0" applyFont="1" applyAlignment="1">
      <alignment vertical="center"/>
    </xf>
    <xf numFmtId="0" fontId="8" fillId="0" borderId="0" xfId="0" applyFont="1" applyBorder="1" applyAlignment="1">
      <alignment horizontal="center" vertical="center"/>
    </xf>
    <xf numFmtId="0" fontId="9" fillId="0" borderId="0" xfId="0" applyFont="1" applyAlignment="1">
      <alignment vertical="center"/>
    </xf>
    <xf numFmtId="0" fontId="8" fillId="32" borderId="0" xfId="0" applyFont="1" applyFill="1" applyBorder="1" applyAlignment="1">
      <alignment horizontal="left" vertical="center"/>
    </xf>
    <xf numFmtId="0" fontId="8" fillId="32" borderId="0" xfId="0" applyFont="1" applyFill="1"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49" fontId="8" fillId="0" borderId="0" xfId="0" applyNumberFormat="1" applyFont="1" applyAlignment="1">
      <alignment vertical="center"/>
    </xf>
    <xf numFmtId="0" fontId="8" fillId="0" borderId="0" xfId="0" applyFont="1" applyBorder="1" applyAlignment="1">
      <alignment horizontal="distributed"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indent="1"/>
    </xf>
    <xf numFmtId="38" fontId="8" fillId="0" borderId="0" xfId="49" applyFont="1" applyBorder="1" applyAlignment="1">
      <alignment horizontal="center" vertical="center"/>
    </xf>
    <xf numFmtId="0" fontId="8" fillId="0" borderId="0" xfId="0" applyFont="1" applyFill="1" applyBorder="1" applyAlignment="1">
      <alignment horizontal="center" vertical="center"/>
    </xf>
    <xf numFmtId="0" fontId="8" fillId="33" borderId="0" xfId="0" applyFont="1" applyFill="1" applyAlignment="1">
      <alignment vertical="center"/>
    </xf>
    <xf numFmtId="0" fontId="15" fillId="0" borderId="0" xfId="0" applyFont="1" applyAlignment="1">
      <alignment horizontal="right" vertical="center"/>
    </xf>
    <xf numFmtId="0" fontId="17" fillId="0" borderId="0" xfId="0" applyFont="1" applyAlignment="1">
      <alignment vertical="center"/>
    </xf>
    <xf numFmtId="0" fontId="7" fillId="0" borderId="0" xfId="0" applyFont="1" applyAlignment="1">
      <alignment horizontal="right" vertical="center"/>
    </xf>
    <xf numFmtId="0" fontId="7" fillId="0" borderId="0" xfId="0" applyFont="1" applyBorder="1" applyAlignment="1">
      <alignment vertical="center"/>
    </xf>
    <xf numFmtId="0" fontId="10" fillId="0" borderId="0" xfId="0" applyFont="1" applyAlignment="1">
      <alignment vertical="center"/>
    </xf>
    <xf numFmtId="0" fontId="3" fillId="0" borderId="0" xfId="61" applyFont="1">
      <alignment/>
      <protection/>
    </xf>
    <xf numFmtId="0" fontId="3" fillId="0" borderId="0" xfId="61" applyFont="1" applyAlignment="1">
      <alignment vertical="center"/>
      <protection/>
    </xf>
    <xf numFmtId="49" fontId="3" fillId="0" borderId="0" xfId="61" applyNumberFormat="1" applyFont="1">
      <alignment/>
      <protection/>
    </xf>
    <xf numFmtId="0" fontId="22" fillId="0" borderId="0" xfId="61" applyFont="1" applyBorder="1" applyAlignment="1">
      <alignment vertical="center"/>
      <protection/>
    </xf>
    <xf numFmtId="0" fontId="3" fillId="0" borderId="10" xfId="61" applyFont="1" applyBorder="1">
      <alignment/>
      <protection/>
    </xf>
    <xf numFmtId="49" fontId="3" fillId="0" borderId="10" xfId="61" applyNumberFormat="1" applyFont="1" applyBorder="1">
      <alignment/>
      <protection/>
    </xf>
    <xf numFmtId="0" fontId="3" fillId="0" borderId="0" xfId="61" applyFont="1" applyBorder="1">
      <alignment/>
      <protection/>
    </xf>
    <xf numFmtId="49" fontId="3" fillId="0" borderId="0" xfId="61" applyNumberFormat="1" applyFont="1" applyBorder="1">
      <alignment/>
      <protection/>
    </xf>
    <xf numFmtId="0" fontId="13" fillId="0" borderId="0" xfId="61" applyFont="1">
      <alignment/>
      <protection/>
    </xf>
    <xf numFmtId="0" fontId="19" fillId="0" borderId="0" xfId="61" applyFont="1" applyBorder="1" applyAlignment="1">
      <alignment vertical="center"/>
      <protection/>
    </xf>
    <xf numFmtId="0" fontId="3" fillId="0" borderId="11" xfId="61" applyFont="1" applyBorder="1" applyAlignment="1">
      <alignment horizontal="center" vertical="center"/>
      <protection/>
    </xf>
    <xf numFmtId="0" fontId="19" fillId="0" borderId="12" xfId="61" applyFont="1" applyBorder="1" applyAlignment="1">
      <alignment horizontal="distributed" vertical="center"/>
      <protection/>
    </xf>
    <xf numFmtId="0" fontId="19" fillId="0" borderId="13" xfId="61" applyFont="1" applyBorder="1" applyAlignment="1">
      <alignment horizontal="distributed" vertical="center"/>
      <protection/>
    </xf>
    <xf numFmtId="0" fontId="13" fillId="0" borderId="14" xfId="61" applyFont="1" applyBorder="1" applyAlignment="1">
      <alignment horizontal="distributed" vertical="center"/>
      <protection/>
    </xf>
    <xf numFmtId="0" fontId="13" fillId="0" borderId="14" xfId="61" applyFont="1" applyBorder="1" applyAlignment="1">
      <alignment vertical="center" wrapText="1"/>
      <protection/>
    </xf>
    <xf numFmtId="0" fontId="13" fillId="0" borderId="14" xfId="61" applyFont="1" applyBorder="1">
      <alignment/>
      <protection/>
    </xf>
    <xf numFmtId="0" fontId="13" fillId="0" borderId="14" xfId="61" applyFont="1" applyBorder="1" applyAlignment="1">
      <alignment horizontal="distributed" vertical="center"/>
      <protection/>
    </xf>
    <xf numFmtId="0" fontId="13" fillId="0" borderId="15" xfId="61" applyFont="1" applyBorder="1">
      <alignment/>
      <protection/>
    </xf>
    <xf numFmtId="0" fontId="19" fillId="0" borderId="0" xfId="61" applyFont="1" applyBorder="1" applyAlignment="1">
      <alignment/>
      <protection/>
    </xf>
    <xf numFmtId="0" fontId="19" fillId="0" borderId="16" xfId="61" applyFont="1" applyBorder="1" applyAlignment="1">
      <alignment/>
      <protection/>
    </xf>
    <xf numFmtId="0" fontId="13" fillId="0" borderId="0" xfId="61" applyFont="1" applyBorder="1" applyAlignment="1">
      <alignment horizontal="left"/>
      <protection/>
    </xf>
    <xf numFmtId="0" fontId="14" fillId="0" borderId="0" xfId="61" applyFont="1" applyAlignment="1">
      <alignment vertical="center"/>
      <protection/>
    </xf>
    <xf numFmtId="0" fontId="25"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vertical="center"/>
    </xf>
    <xf numFmtId="0" fontId="28" fillId="0" borderId="0" xfId="0" applyFont="1" applyAlignment="1">
      <alignment vertical="center"/>
    </xf>
    <xf numFmtId="0" fontId="9" fillId="0" borderId="0" xfId="0" applyFont="1" applyAlignment="1">
      <alignment horizontal="right"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28" fillId="0" borderId="0" xfId="0" applyFont="1" applyAlignment="1">
      <alignment horizontal="center" vertical="center"/>
    </xf>
    <xf numFmtId="0" fontId="5" fillId="0" borderId="0" xfId="0" applyFont="1" applyBorder="1" applyAlignment="1">
      <alignment horizontal="center"/>
    </xf>
    <xf numFmtId="0" fontId="5" fillId="0" borderId="17" xfId="0" applyFont="1" applyBorder="1" applyAlignment="1">
      <alignment horizontal="center"/>
    </xf>
    <xf numFmtId="0" fontId="9" fillId="0" borderId="18" xfId="0" applyFont="1" applyBorder="1" applyAlignment="1">
      <alignment vertical="center"/>
    </xf>
    <xf numFmtId="0" fontId="5" fillId="0" borderId="0" xfId="0" applyFont="1" applyBorder="1" applyAlignment="1">
      <alignment vertical="center" wrapText="1"/>
    </xf>
    <xf numFmtId="0" fontId="29" fillId="0" borderId="19" xfId="0" applyFont="1" applyBorder="1" applyAlignment="1">
      <alignment vertical="center" wrapText="1"/>
    </xf>
    <xf numFmtId="0" fontId="28" fillId="0" borderId="0" xfId="0" applyFont="1" applyBorder="1" applyAlignment="1">
      <alignment vertical="center" wrapText="1"/>
    </xf>
    <xf numFmtId="0" fontId="29" fillId="0" borderId="20" xfId="0" applyFont="1" applyBorder="1" applyAlignment="1">
      <alignment vertical="center" wrapText="1"/>
    </xf>
    <xf numFmtId="0" fontId="28" fillId="0" borderId="21" xfId="0" applyFont="1" applyBorder="1" applyAlignment="1">
      <alignment horizontal="center" vertical="center"/>
    </xf>
    <xf numFmtId="0" fontId="28" fillId="0" borderId="22" xfId="0" applyFont="1" applyBorder="1" applyAlignment="1">
      <alignment vertical="center" wrapText="1"/>
    </xf>
    <xf numFmtId="0" fontId="28" fillId="0" borderId="0" xfId="0" applyFont="1" applyBorder="1" applyAlignment="1">
      <alignment horizontal="center" vertical="center"/>
    </xf>
    <xf numFmtId="0" fontId="29" fillId="0" borderId="23" xfId="0" applyFont="1" applyBorder="1" applyAlignment="1">
      <alignment vertical="center" wrapText="1"/>
    </xf>
    <xf numFmtId="0" fontId="29" fillId="0" borderId="24" xfId="0" applyFont="1" applyBorder="1" applyAlignment="1">
      <alignment vertical="center" wrapText="1"/>
    </xf>
    <xf numFmtId="0" fontId="28" fillId="0" borderId="14" xfId="0" applyFont="1" applyBorder="1" applyAlignment="1">
      <alignment vertical="center" wrapText="1"/>
    </xf>
    <xf numFmtId="0" fontId="28" fillId="0" borderId="14" xfId="0" applyFont="1" applyBorder="1" applyAlignment="1">
      <alignment horizontal="center" vertical="center"/>
    </xf>
    <xf numFmtId="185" fontId="30" fillId="0" borderId="0" xfId="49" applyNumberFormat="1" applyFont="1" applyBorder="1" applyAlignment="1">
      <alignment/>
    </xf>
    <xf numFmtId="185" fontId="5" fillId="0" borderId="17" xfId="49" applyNumberFormat="1" applyFont="1" applyBorder="1" applyAlignment="1">
      <alignment horizontal="center"/>
    </xf>
    <xf numFmtId="49" fontId="0" fillId="0" borderId="0" xfId="0" applyNumberFormat="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xf>
    <xf numFmtId="193" fontId="0" fillId="0" borderId="28" xfId="0" applyNumberFormat="1" applyBorder="1" applyAlignment="1">
      <alignment horizontal="center" vertical="center"/>
    </xf>
    <xf numFmtId="193" fontId="0" fillId="0" borderId="29" xfId="0" applyNumberFormat="1" applyBorder="1" applyAlignment="1">
      <alignment horizontal="center" vertical="center"/>
    </xf>
    <xf numFmtId="193" fontId="0" fillId="0" borderId="30" xfId="0" applyNumberForma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31" fillId="0" borderId="27" xfId="0" applyFont="1" applyBorder="1" applyAlignment="1">
      <alignment horizontal="center" vertical="center" wrapText="1"/>
    </xf>
    <xf numFmtId="0" fontId="0" fillId="0" borderId="34" xfId="0" applyBorder="1" applyAlignment="1">
      <alignment horizontal="center" vertical="center"/>
    </xf>
    <xf numFmtId="193" fontId="0" fillId="0" borderId="34" xfId="0" applyNumberFormat="1" applyBorder="1" applyAlignment="1">
      <alignment horizontal="center" vertical="center"/>
    </xf>
    <xf numFmtId="0" fontId="0" fillId="0" borderId="35" xfId="0" applyBorder="1" applyAlignment="1">
      <alignment horizontal="center" vertical="center"/>
    </xf>
    <xf numFmtId="0" fontId="0" fillId="0" borderId="0" xfId="0" applyBorder="1" applyAlignment="1">
      <alignment vertical="center"/>
    </xf>
    <xf numFmtId="193" fontId="0" fillId="0" borderId="0" xfId="0" applyNumberFormat="1" applyAlignment="1">
      <alignment vertical="center"/>
    </xf>
    <xf numFmtId="193" fontId="0" fillId="0" borderId="32" xfId="0" applyNumberFormat="1" applyBorder="1" applyAlignment="1">
      <alignment horizontal="center" vertical="center"/>
    </xf>
    <xf numFmtId="193" fontId="0" fillId="0" borderId="33" xfId="0" applyNumberFormat="1" applyBorder="1" applyAlignment="1">
      <alignment horizontal="center" vertical="center"/>
    </xf>
    <xf numFmtId="0" fontId="0" fillId="0" borderId="0" xfId="0"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0" xfId="0"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193" fontId="9" fillId="0" borderId="0" xfId="0" applyNumberFormat="1" applyFont="1" applyAlignment="1">
      <alignment vertical="center"/>
    </xf>
    <xf numFmtId="193" fontId="0" fillId="0" borderId="26" xfId="0" applyNumberFormat="1" applyBorder="1" applyAlignment="1">
      <alignment horizontal="center" vertical="center"/>
    </xf>
    <xf numFmtId="193" fontId="28" fillId="0" borderId="0" xfId="0" applyNumberFormat="1" applyFont="1" applyBorder="1" applyAlignment="1">
      <alignment horizontal="center" vertical="center"/>
    </xf>
    <xf numFmtId="193" fontId="28" fillId="0" borderId="0" xfId="0" applyNumberFormat="1" applyFont="1" applyBorder="1" applyAlignment="1">
      <alignment vertical="center"/>
    </xf>
    <xf numFmtId="0" fontId="9" fillId="0" borderId="0" xfId="0" applyFont="1" applyAlignment="1">
      <alignment vertical="center" shrinkToFit="1"/>
    </xf>
    <xf numFmtId="0" fontId="0" fillId="0" borderId="34" xfId="0" applyBorder="1" applyAlignment="1">
      <alignment horizontal="center" vertical="center" shrinkToFit="1"/>
    </xf>
    <xf numFmtId="0" fontId="31" fillId="0" borderId="26"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0" xfId="0" applyFont="1" applyBorder="1" applyAlignment="1">
      <alignment vertical="center" shrinkToFit="1"/>
    </xf>
    <xf numFmtId="193" fontId="0" fillId="0" borderId="0" xfId="0" applyNumberFormat="1" applyAlignment="1">
      <alignment horizontal="center" vertical="center"/>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horizontal="center" vertical="center"/>
    </xf>
    <xf numFmtId="0" fontId="0" fillId="0" borderId="39" xfId="0" applyBorder="1" applyAlignment="1">
      <alignment vertical="center" shrinkToFit="1"/>
    </xf>
    <xf numFmtId="0" fontId="3" fillId="0" borderId="0" xfId="0" applyFont="1" applyAlignment="1">
      <alignment vertical="center"/>
    </xf>
    <xf numFmtId="0" fontId="13" fillId="0" borderId="0" xfId="0" applyFont="1" applyAlignment="1">
      <alignment vertical="center"/>
    </xf>
    <xf numFmtId="0" fontId="0"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13" fillId="0" borderId="0" xfId="0" applyFont="1" applyAlignment="1">
      <alignment vertical="center"/>
    </xf>
    <xf numFmtId="0" fontId="3" fillId="0" borderId="0" xfId="0" applyFont="1" applyAlignment="1">
      <alignment vertical="center"/>
    </xf>
    <xf numFmtId="0" fontId="3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2" fillId="0" borderId="0" xfId="0" applyFont="1" applyAlignment="1">
      <alignment horizontal="left" vertical="center"/>
    </xf>
    <xf numFmtId="0" fontId="32" fillId="0" borderId="0" xfId="0" applyFont="1" applyAlignment="1">
      <alignment vertical="center"/>
    </xf>
    <xf numFmtId="0" fontId="28" fillId="0" borderId="40" xfId="0" applyFont="1" applyBorder="1" applyAlignment="1">
      <alignment vertical="center" wrapText="1"/>
    </xf>
    <xf numFmtId="0" fontId="32" fillId="0" borderId="41"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vertical="center"/>
    </xf>
    <xf numFmtId="0" fontId="3" fillId="0" borderId="42" xfId="0" applyFont="1" applyBorder="1" applyAlignment="1">
      <alignment horizontal="center" vertical="center"/>
    </xf>
    <xf numFmtId="0" fontId="3" fillId="0" borderId="16" xfId="0" applyFont="1" applyBorder="1" applyAlignment="1">
      <alignment horizontal="center" vertical="center"/>
    </xf>
    <xf numFmtId="0" fontId="32" fillId="0" borderId="43" xfId="0" applyFont="1" applyBorder="1" applyAlignment="1">
      <alignment horizontal="left" vertical="center"/>
    </xf>
    <xf numFmtId="0" fontId="32" fillId="0" borderId="44" xfId="0" applyFont="1" applyBorder="1" applyAlignment="1">
      <alignment horizontal="left" vertical="center"/>
    </xf>
    <xf numFmtId="0" fontId="32" fillId="0" borderId="44" xfId="0" applyFont="1" applyBorder="1" applyAlignment="1">
      <alignment vertical="center"/>
    </xf>
    <xf numFmtId="0" fontId="32" fillId="0" borderId="44"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2" fillId="0" borderId="14" xfId="0" applyFont="1" applyBorder="1" applyAlignment="1">
      <alignment horizontal="center" vertical="center"/>
    </xf>
    <xf numFmtId="0" fontId="32" fillId="0" borderId="46" xfId="0" applyFont="1" applyBorder="1" applyAlignment="1">
      <alignment horizontal="left" vertical="center"/>
    </xf>
    <xf numFmtId="0" fontId="32" fillId="0" borderId="14" xfId="0" applyFont="1" applyBorder="1" applyAlignment="1">
      <alignment horizontal="left" vertical="center"/>
    </xf>
    <xf numFmtId="0" fontId="32" fillId="0" borderId="14"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6" borderId="47" xfId="0" applyFont="1" applyFill="1" applyBorder="1" applyAlignment="1">
      <alignment vertical="center" wrapText="1"/>
    </xf>
    <xf numFmtId="0" fontId="5" fillId="6" borderId="42" xfId="0" applyFont="1" applyFill="1" applyBorder="1" applyAlignment="1">
      <alignment vertical="center" wrapText="1"/>
    </xf>
    <xf numFmtId="0" fontId="5" fillId="6" borderId="46" xfId="0" applyFont="1" applyFill="1" applyBorder="1" applyAlignment="1">
      <alignment vertical="center" wrapText="1"/>
    </xf>
    <xf numFmtId="0" fontId="5" fillId="6" borderId="15" xfId="0" applyFont="1" applyFill="1" applyBorder="1" applyAlignment="1">
      <alignment vertical="center" wrapText="1"/>
    </xf>
    <xf numFmtId="0" fontId="5" fillId="6" borderId="48" xfId="0" applyFont="1" applyFill="1" applyBorder="1" applyAlignment="1">
      <alignment vertical="center"/>
    </xf>
    <xf numFmtId="0" fontId="5" fillId="6" borderId="49" xfId="0" applyFont="1" applyFill="1" applyBorder="1" applyAlignment="1">
      <alignment vertical="center"/>
    </xf>
    <xf numFmtId="181" fontId="5" fillId="6" borderId="41" xfId="0" applyNumberFormat="1" applyFont="1" applyFill="1" applyBorder="1" applyAlignment="1">
      <alignment horizontal="left" vertical="center" wrapText="1"/>
    </xf>
    <xf numFmtId="181" fontId="5" fillId="6" borderId="0" xfId="0" applyNumberFormat="1" applyFont="1" applyFill="1" applyBorder="1" applyAlignment="1">
      <alignment horizontal="left" vertical="center" wrapText="1"/>
    </xf>
    <xf numFmtId="181" fontId="5" fillId="6" borderId="22" xfId="0" applyNumberFormat="1" applyFont="1" applyFill="1" applyBorder="1" applyAlignment="1">
      <alignment horizontal="left" vertical="center" wrapText="1"/>
    </xf>
    <xf numFmtId="181" fontId="5" fillId="6" borderId="50" xfId="0" applyNumberFormat="1" applyFont="1" applyFill="1" applyBorder="1" applyAlignment="1">
      <alignment horizontal="left" vertical="center" wrapText="1"/>
    </xf>
    <xf numFmtId="181" fontId="5" fillId="6" borderId="51" xfId="0" applyNumberFormat="1" applyFont="1" applyFill="1" applyBorder="1" applyAlignment="1">
      <alignment horizontal="left" vertical="center" wrapText="1"/>
    </xf>
    <xf numFmtId="181" fontId="5" fillId="6" borderId="52" xfId="0" applyNumberFormat="1" applyFont="1" applyFill="1" applyBorder="1" applyAlignment="1">
      <alignment horizontal="left" vertical="center" wrapText="1"/>
    </xf>
    <xf numFmtId="181" fontId="5" fillId="6" borderId="53" xfId="0" applyNumberFormat="1" applyFont="1" applyFill="1" applyBorder="1" applyAlignment="1">
      <alignment horizontal="left" vertical="center" wrapText="1"/>
    </xf>
    <xf numFmtId="181" fontId="5" fillId="6" borderId="54" xfId="0" applyNumberFormat="1" applyFont="1" applyFill="1" applyBorder="1" applyAlignment="1">
      <alignment horizontal="left" vertical="center" wrapText="1"/>
    </xf>
    <xf numFmtId="181" fontId="5" fillId="6" borderId="40" xfId="0" applyNumberFormat="1" applyFont="1" applyFill="1" applyBorder="1" applyAlignment="1">
      <alignment horizontal="left" vertical="center" wrapText="1"/>
    </xf>
    <xf numFmtId="181" fontId="5" fillId="6" borderId="55" xfId="0" applyNumberFormat="1" applyFont="1" applyFill="1" applyBorder="1" applyAlignment="1">
      <alignment horizontal="left" vertical="center" wrapText="1"/>
    </xf>
    <xf numFmtId="181" fontId="5" fillId="6" borderId="17" xfId="0" applyNumberFormat="1" applyFont="1" applyFill="1" applyBorder="1" applyAlignment="1">
      <alignment horizontal="left" vertical="center" wrapText="1"/>
    </xf>
    <xf numFmtId="181" fontId="5" fillId="6" borderId="56" xfId="0" applyNumberFormat="1" applyFont="1" applyFill="1" applyBorder="1" applyAlignment="1">
      <alignment horizontal="left" vertical="center" wrapText="1"/>
    </xf>
    <xf numFmtId="0" fontId="0" fillId="0" borderId="25" xfId="0" applyBorder="1" applyAlignment="1">
      <alignment horizontal="center" vertical="center" shrinkToFit="1"/>
    </xf>
    <xf numFmtId="193" fontId="0" fillId="0" borderId="27" xfId="0" applyNumberFormat="1" applyBorder="1" applyAlignment="1">
      <alignment horizontal="center" vertical="center"/>
    </xf>
    <xf numFmtId="0" fontId="0" fillId="0" borderId="57" xfId="0" applyBorder="1" applyAlignment="1">
      <alignment vertical="center" shrinkToFit="1"/>
    </xf>
    <xf numFmtId="193" fontId="0" fillId="0" borderId="31" xfId="0" applyNumberFormat="1" applyBorder="1" applyAlignment="1">
      <alignment horizontal="center" vertical="center"/>
    </xf>
    <xf numFmtId="0" fontId="0" fillId="0" borderId="58" xfId="0" applyBorder="1" applyAlignment="1">
      <alignment vertical="center" shrinkToFit="1"/>
    </xf>
    <xf numFmtId="0" fontId="0" fillId="0" borderId="59" xfId="0" applyBorder="1" applyAlignment="1">
      <alignment vertical="center" shrinkToFit="1"/>
    </xf>
    <xf numFmtId="193" fontId="0" fillId="0" borderId="60" xfId="0" applyNumberFormat="1" applyBorder="1" applyAlignment="1">
      <alignment horizontal="center" vertical="center"/>
    </xf>
    <xf numFmtId="0" fontId="0" fillId="0" borderId="61" xfId="0" applyBorder="1" applyAlignment="1">
      <alignment vertical="center" shrinkToFit="1"/>
    </xf>
    <xf numFmtId="0" fontId="13" fillId="0" borderId="62" xfId="61" applyFont="1" applyBorder="1" applyAlignment="1">
      <alignment horizontal="center" vertical="center"/>
      <protection/>
    </xf>
    <xf numFmtId="0" fontId="3" fillId="0" borderId="62" xfId="61" applyFont="1" applyBorder="1" applyAlignment="1">
      <alignment horizontal="center" vertical="center"/>
      <protection/>
    </xf>
    <xf numFmtId="0" fontId="3" fillId="0" borderId="47"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34" xfId="61" applyFont="1" applyBorder="1" applyAlignment="1">
      <alignment horizontal="center" vertical="center"/>
      <protection/>
    </xf>
    <xf numFmtId="0" fontId="3" fillId="0" borderId="46"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64" xfId="61" applyFont="1" applyBorder="1" applyAlignment="1">
      <alignment horizontal="center" vertical="center"/>
      <protection/>
    </xf>
    <xf numFmtId="0" fontId="13" fillId="0" borderId="65" xfId="61" applyFont="1" applyBorder="1" applyAlignment="1">
      <alignment horizontal="center" vertical="center"/>
      <protection/>
    </xf>
    <xf numFmtId="0" fontId="3" fillId="0" borderId="66" xfId="61" applyFont="1" applyBorder="1" applyAlignment="1">
      <alignment horizontal="center" vertical="center"/>
      <protection/>
    </xf>
    <xf numFmtId="0" fontId="3" fillId="0" borderId="67"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68"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69" xfId="61" applyFont="1" applyBorder="1" applyAlignment="1">
      <alignment horizontal="center" vertical="center"/>
      <protection/>
    </xf>
    <xf numFmtId="0" fontId="13" fillId="0" borderId="70" xfId="61" applyFont="1" applyBorder="1" applyAlignment="1">
      <alignment horizontal="center" vertical="center"/>
      <protection/>
    </xf>
    <xf numFmtId="0" fontId="13" fillId="0" borderId="71" xfId="61" applyFont="1" applyBorder="1" applyAlignment="1">
      <alignment horizontal="center" vertical="center"/>
      <protection/>
    </xf>
    <xf numFmtId="0" fontId="13" fillId="0" borderId="72" xfId="61" applyFont="1" applyBorder="1" applyAlignment="1">
      <alignment horizontal="center" vertical="center"/>
      <protection/>
    </xf>
    <xf numFmtId="0" fontId="19" fillId="0" borderId="59" xfId="61" applyFont="1" applyBorder="1" applyAlignment="1">
      <alignment horizontal="center" vertical="center"/>
      <protection/>
    </xf>
    <xf numFmtId="0" fontId="19" fillId="0" borderId="21" xfId="61" applyFont="1" applyBorder="1" applyAlignment="1">
      <alignment horizontal="center" vertical="center"/>
      <protection/>
    </xf>
    <xf numFmtId="0" fontId="19" fillId="0" borderId="68" xfId="61" applyFont="1" applyBorder="1" applyAlignment="1">
      <alignment horizontal="center" vertical="center"/>
      <protection/>
    </xf>
    <xf numFmtId="0" fontId="19" fillId="0" borderId="73" xfId="61" applyFont="1" applyBorder="1" applyAlignment="1">
      <alignment horizontal="center" vertical="center"/>
      <protection/>
    </xf>
    <xf numFmtId="0" fontId="19" fillId="0" borderId="14" xfId="61" applyFont="1" applyBorder="1" applyAlignment="1">
      <alignment horizontal="center" vertical="center"/>
      <protection/>
    </xf>
    <xf numFmtId="0" fontId="19" fillId="0" borderId="69" xfId="61" applyFont="1" applyBorder="1" applyAlignment="1">
      <alignment horizontal="center" vertical="center"/>
      <protection/>
    </xf>
    <xf numFmtId="0" fontId="12" fillId="0" borderId="62" xfId="61" applyFont="1" applyBorder="1" applyAlignment="1">
      <alignment horizontal="left" vertical="center" indent="1" shrinkToFit="1"/>
      <protection/>
    </xf>
    <xf numFmtId="0" fontId="12" fillId="0" borderId="34" xfId="61" applyFont="1" applyBorder="1" applyAlignment="1">
      <alignment horizontal="left" vertical="center" indent="1" shrinkToFit="1"/>
      <protection/>
    </xf>
    <xf numFmtId="0" fontId="19" fillId="0" borderId="47" xfId="61" applyFont="1" applyBorder="1" applyAlignment="1">
      <alignment horizontal="center" vertical="center"/>
      <protection/>
    </xf>
    <xf numFmtId="0" fontId="19" fillId="0" borderId="46" xfId="61" applyFont="1" applyBorder="1" applyAlignment="1">
      <alignment horizontal="center" vertical="center"/>
      <protection/>
    </xf>
    <xf numFmtId="49" fontId="12" fillId="0" borderId="62" xfId="61" applyNumberFormat="1" applyFont="1" applyBorder="1" applyAlignment="1">
      <alignment horizontal="left" vertical="center" indent="1" shrinkToFit="1"/>
      <protection/>
    </xf>
    <xf numFmtId="49" fontId="12" fillId="0" borderId="60" xfId="61" applyNumberFormat="1" applyFont="1" applyBorder="1" applyAlignment="1">
      <alignment horizontal="left" vertical="center" indent="1" shrinkToFit="1"/>
      <protection/>
    </xf>
    <xf numFmtId="49" fontId="12" fillId="0" borderId="34" xfId="61" applyNumberFormat="1" applyFont="1" applyBorder="1" applyAlignment="1">
      <alignment horizontal="left" vertical="center" indent="1" shrinkToFit="1"/>
      <protection/>
    </xf>
    <xf numFmtId="49" fontId="12" fillId="0" borderId="35" xfId="61" applyNumberFormat="1" applyFont="1" applyBorder="1" applyAlignment="1">
      <alignment horizontal="left" vertical="center" indent="1" shrinkToFit="1"/>
      <protection/>
    </xf>
    <xf numFmtId="0" fontId="12" fillId="0" borderId="74" xfId="61" applyFont="1" applyBorder="1" applyAlignment="1">
      <alignment horizontal="left" vertical="center" wrapText="1" indent="1" shrinkToFit="1"/>
      <protection/>
    </xf>
    <xf numFmtId="0" fontId="12" fillId="0" borderId="11" xfId="61" applyFont="1" applyBorder="1" applyAlignment="1">
      <alignment horizontal="left" vertical="center" wrapText="1" indent="1" shrinkToFit="1"/>
      <protection/>
    </xf>
    <xf numFmtId="0" fontId="12" fillId="0" borderId="75" xfId="61" applyFont="1" applyBorder="1" applyAlignment="1">
      <alignment horizontal="left" vertical="center" wrapText="1" indent="1" shrinkToFit="1"/>
      <protection/>
    </xf>
    <xf numFmtId="0" fontId="12" fillId="0" borderId="43" xfId="61" applyFont="1" applyBorder="1" applyAlignment="1">
      <alignment horizontal="left" vertical="center" wrapText="1" indent="1" shrinkToFit="1"/>
      <protection/>
    </xf>
    <xf numFmtId="0" fontId="12" fillId="0" borderId="44" xfId="61" applyFont="1" applyBorder="1" applyAlignment="1">
      <alignment horizontal="left" vertical="center" wrapText="1" indent="1" shrinkToFit="1"/>
      <protection/>
    </xf>
    <xf numFmtId="0" fontId="12" fillId="0" borderId="76" xfId="61" applyFont="1" applyBorder="1" applyAlignment="1">
      <alignment horizontal="left" vertical="center" wrapText="1" indent="1" shrinkToFit="1"/>
      <protection/>
    </xf>
    <xf numFmtId="0" fontId="14" fillId="0" borderId="14" xfId="61" applyFont="1" applyBorder="1" applyAlignment="1">
      <alignment horizontal="center" vertical="center"/>
      <protection/>
    </xf>
    <xf numFmtId="0" fontId="19" fillId="0" borderId="74" xfId="61" applyFont="1" applyBorder="1" applyAlignment="1">
      <alignment horizontal="center" vertical="center"/>
      <protection/>
    </xf>
    <xf numFmtId="0" fontId="19" fillId="0" borderId="11" xfId="61" applyFont="1" applyBorder="1" applyAlignment="1">
      <alignment horizontal="center" vertical="center"/>
      <protection/>
    </xf>
    <xf numFmtId="0" fontId="19" fillId="0" borderId="75" xfId="61" applyFont="1" applyBorder="1" applyAlignment="1">
      <alignment horizontal="center" vertical="center"/>
      <protection/>
    </xf>
    <xf numFmtId="0" fontId="19" fillId="0" borderId="43" xfId="61" applyFont="1" applyBorder="1" applyAlignment="1">
      <alignment horizontal="center" vertical="center"/>
      <protection/>
    </xf>
    <xf numFmtId="0" fontId="19" fillId="0" borderId="44" xfId="61" applyFont="1" applyBorder="1" applyAlignment="1">
      <alignment horizontal="center" vertical="center"/>
      <protection/>
    </xf>
    <xf numFmtId="0" fontId="19" fillId="0" borderId="76" xfId="61" applyFont="1" applyBorder="1" applyAlignment="1">
      <alignment horizontal="center" vertical="center"/>
      <protection/>
    </xf>
    <xf numFmtId="0" fontId="12" fillId="0" borderId="77" xfId="61" applyFont="1" applyBorder="1" applyAlignment="1">
      <alignment horizontal="left" vertical="center" indent="1" shrinkToFit="1"/>
      <protection/>
    </xf>
    <xf numFmtId="0" fontId="12" fillId="0" borderId="78" xfId="61" applyFont="1" applyBorder="1" applyAlignment="1">
      <alignment horizontal="left" vertical="center" indent="1" shrinkToFit="1"/>
      <protection/>
    </xf>
    <xf numFmtId="0" fontId="12" fillId="0" borderId="28" xfId="61" applyFont="1" applyBorder="1" applyAlignment="1">
      <alignment horizontal="left" vertical="center" indent="1" shrinkToFit="1"/>
      <protection/>
    </xf>
    <xf numFmtId="0" fontId="12" fillId="0" borderId="31" xfId="61" applyFont="1" applyBorder="1" applyAlignment="1">
      <alignment horizontal="left" vertical="center" indent="1" shrinkToFit="1"/>
      <protection/>
    </xf>
    <xf numFmtId="0" fontId="12" fillId="0" borderId="79" xfId="61" applyFont="1" applyBorder="1" applyAlignment="1">
      <alignment horizontal="center" vertical="center"/>
      <protection/>
    </xf>
    <xf numFmtId="0" fontId="12" fillId="0" borderId="80" xfId="61" applyFont="1" applyBorder="1" applyAlignment="1">
      <alignment horizontal="center" vertical="center"/>
      <protection/>
    </xf>
    <xf numFmtId="0" fontId="12" fillId="0" borderId="81" xfId="61" applyFont="1" applyBorder="1" applyAlignment="1">
      <alignment horizontal="center" vertical="center"/>
      <protection/>
    </xf>
    <xf numFmtId="0" fontId="19" fillId="0" borderId="82" xfId="61" applyFont="1" applyBorder="1" applyAlignment="1">
      <alignment horizontal="center" vertical="center"/>
      <protection/>
    </xf>
    <xf numFmtId="0" fontId="19" fillId="0" borderId="57" xfId="61" applyFont="1" applyBorder="1" applyAlignment="1">
      <alignment horizontal="center" vertical="center"/>
      <protection/>
    </xf>
    <xf numFmtId="0" fontId="14" fillId="0" borderId="59" xfId="61" applyFont="1" applyBorder="1" applyAlignment="1">
      <alignment horizontal="distributed" vertical="center"/>
      <protection/>
    </xf>
    <xf numFmtId="0" fontId="14" fillId="0" borderId="21" xfId="61" applyFont="1" applyBorder="1" applyAlignment="1">
      <alignment horizontal="distributed" vertical="center"/>
      <protection/>
    </xf>
    <xf numFmtId="183" fontId="23" fillId="0" borderId="47" xfId="61" applyNumberFormat="1" applyFont="1" applyBorder="1" applyAlignment="1">
      <alignment horizontal="center" vertical="center"/>
      <protection/>
    </xf>
    <xf numFmtId="183" fontId="23" fillId="0" borderId="21" xfId="61" applyNumberFormat="1" applyFont="1" applyBorder="1" applyAlignment="1">
      <alignment horizontal="center" vertical="center"/>
      <protection/>
    </xf>
    <xf numFmtId="183" fontId="23" fillId="0" borderId="42" xfId="61" applyNumberFormat="1" applyFont="1" applyBorder="1" applyAlignment="1">
      <alignment horizontal="center" vertical="center"/>
      <protection/>
    </xf>
    <xf numFmtId="0" fontId="14" fillId="0" borderId="61" xfId="61" applyFont="1" applyBorder="1" applyAlignment="1">
      <alignment horizontal="distributed" vertical="center"/>
      <protection/>
    </xf>
    <xf numFmtId="0" fontId="14" fillId="0" borderId="83" xfId="61" applyFont="1" applyBorder="1" applyAlignment="1">
      <alignment horizontal="distributed" vertical="center"/>
      <protection/>
    </xf>
    <xf numFmtId="0" fontId="14" fillId="0" borderId="84" xfId="61" applyFont="1" applyBorder="1" applyAlignment="1">
      <alignment horizontal="distributed" vertical="center"/>
      <protection/>
    </xf>
    <xf numFmtId="184" fontId="26" fillId="0" borderId="85" xfId="61" applyNumberFormat="1" applyFont="1" applyBorder="1" applyAlignment="1">
      <alignment horizontal="distributed" vertical="center"/>
      <protection/>
    </xf>
    <xf numFmtId="184" fontId="26" fillId="0" borderId="83" xfId="61" applyNumberFormat="1" applyFont="1" applyBorder="1" applyAlignment="1">
      <alignment horizontal="distributed" vertical="center"/>
      <protection/>
    </xf>
    <xf numFmtId="184" fontId="26" fillId="0" borderId="86" xfId="61" applyNumberFormat="1" applyFont="1" applyBorder="1" applyAlignment="1">
      <alignment horizontal="distributed" vertical="center"/>
      <protection/>
    </xf>
    <xf numFmtId="3" fontId="24" fillId="0" borderId="70" xfId="61" applyNumberFormat="1" applyFont="1" applyBorder="1" applyAlignment="1">
      <alignment horizontal="center" vertical="center"/>
      <protection/>
    </xf>
    <xf numFmtId="0" fontId="24" fillId="0" borderId="71" xfId="61" applyFont="1" applyBorder="1" applyAlignment="1">
      <alignment horizontal="center" vertical="center"/>
      <protection/>
    </xf>
    <xf numFmtId="0" fontId="14" fillId="0" borderId="58" xfId="61" applyFont="1" applyBorder="1" applyAlignment="1">
      <alignment horizontal="distributed" vertical="center"/>
      <protection/>
    </xf>
    <xf numFmtId="0" fontId="14" fillId="0" borderId="80" xfId="61" applyFont="1" applyBorder="1" applyAlignment="1">
      <alignment horizontal="distributed" vertical="center"/>
      <protection/>
    </xf>
    <xf numFmtId="0" fontId="14" fillId="0" borderId="87" xfId="61" applyFont="1" applyBorder="1" applyAlignment="1">
      <alignment horizontal="distributed" vertical="center"/>
      <protection/>
    </xf>
    <xf numFmtId="0" fontId="14" fillId="0" borderId="79" xfId="61" applyFont="1" applyBorder="1" applyAlignment="1">
      <alignment horizontal="center" vertical="center"/>
      <protection/>
    </xf>
    <xf numFmtId="0" fontId="14" fillId="0" borderId="80" xfId="61" applyFont="1" applyBorder="1" applyAlignment="1">
      <alignment horizontal="center" vertical="center"/>
      <protection/>
    </xf>
    <xf numFmtId="0" fontId="14" fillId="0" borderId="87" xfId="61" applyFont="1" applyBorder="1" applyAlignment="1">
      <alignment horizontal="center" vertical="center"/>
      <protection/>
    </xf>
    <xf numFmtId="0" fontId="14" fillId="0" borderId="13" xfId="61" applyFont="1" applyBorder="1" applyAlignment="1">
      <alignment horizontal="distributed" vertical="center"/>
      <protection/>
    </xf>
    <xf numFmtId="0" fontId="14" fillId="0" borderId="49" xfId="61" applyFont="1" applyBorder="1" applyAlignment="1">
      <alignment horizontal="distributed" vertical="center"/>
      <protection/>
    </xf>
    <xf numFmtId="0" fontId="14" fillId="0" borderId="80" xfId="61" applyFont="1" applyBorder="1">
      <alignment/>
      <protection/>
    </xf>
    <xf numFmtId="0" fontId="14" fillId="0" borderId="87" xfId="61" applyFont="1" applyBorder="1">
      <alignment/>
      <protection/>
    </xf>
    <xf numFmtId="0" fontId="14" fillId="0" borderId="0" xfId="61" applyFont="1" applyAlignment="1">
      <alignment horizontal="right" vertical="center"/>
      <protection/>
    </xf>
    <xf numFmtId="0" fontId="18" fillId="0" borderId="0" xfId="61" applyFont="1" applyBorder="1" applyAlignment="1">
      <alignment horizontal="center"/>
      <protection/>
    </xf>
    <xf numFmtId="0" fontId="14" fillId="0" borderId="82" xfId="61" applyFont="1" applyBorder="1" applyAlignment="1">
      <alignment horizontal="distributed" vertical="center"/>
      <protection/>
    </xf>
    <xf numFmtId="0" fontId="14" fillId="0" borderId="11" xfId="61" applyFont="1" applyBorder="1" applyAlignment="1">
      <alignment horizontal="distributed" vertical="center"/>
      <protection/>
    </xf>
    <xf numFmtId="0" fontId="14" fillId="0" borderId="75" xfId="61" applyFont="1" applyBorder="1" applyAlignment="1">
      <alignment horizontal="distributed" vertical="center"/>
      <protection/>
    </xf>
    <xf numFmtId="0" fontId="14" fillId="0" borderId="18" xfId="61" applyFont="1" applyBorder="1" applyAlignment="1">
      <alignment horizontal="distributed" vertical="center"/>
      <protection/>
    </xf>
    <xf numFmtId="0" fontId="14" fillId="0" borderId="0" xfId="61" applyFont="1" applyBorder="1" applyAlignment="1">
      <alignment horizontal="distributed" vertical="center"/>
      <protection/>
    </xf>
    <xf numFmtId="0" fontId="14" fillId="0" borderId="22" xfId="61" applyFont="1" applyBorder="1" applyAlignment="1">
      <alignment horizontal="distributed" vertical="center"/>
      <protection/>
    </xf>
    <xf numFmtId="0" fontId="14" fillId="0" borderId="57" xfId="61" applyFont="1" applyBorder="1" applyAlignment="1">
      <alignment horizontal="distributed" vertical="center"/>
      <protection/>
    </xf>
    <xf numFmtId="0" fontId="14" fillId="0" borderId="44" xfId="61" applyFont="1" applyBorder="1" applyAlignment="1">
      <alignment horizontal="distributed" vertical="center"/>
      <protection/>
    </xf>
    <xf numFmtId="0" fontId="14" fillId="0" borderId="76" xfId="61" applyFont="1" applyBorder="1" applyAlignment="1">
      <alignment horizontal="distributed" vertical="center"/>
      <protection/>
    </xf>
    <xf numFmtId="58" fontId="26" fillId="0" borderId="74" xfId="61" applyNumberFormat="1" applyFont="1" applyBorder="1" applyAlignment="1">
      <alignment horizontal="distributed" vertical="center"/>
      <protection/>
    </xf>
    <xf numFmtId="58" fontId="26" fillId="0" borderId="11" xfId="61" applyNumberFormat="1" applyFont="1" applyBorder="1" applyAlignment="1">
      <alignment horizontal="distributed" vertical="center"/>
      <protection/>
    </xf>
    <xf numFmtId="58" fontId="26" fillId="0" borderId="88" xfId="61" applyNumberFormat="1" applyFont="1" applyBorder="1" applyAlignment="1">
      <alignment horizontal="distributed" vertical="center"/>
      <protection/>
    </xf>
    <xf numFmtId="58" fontId="26" fillId="0" borderId="41" xfId="61" applyNumberFormat="1" applyFont="1" applyBorder="1" applyAlignment="1">
      <alignment horizontal="distributed" vertical="center"/>
      <protection/>
    </xf>
    <xf numFmtId="58" fontId="26" fillId="0" borderId="0" xfId="61" applyNumberFormat="1" applyFont="1" applyAlignment="1">
      <alignment horizontal="distributed" vertical="center"/>
      <protection/>
    </xf>
    <xf numFmtId="58" fontId="26" fillId="0" borderId="16" xfId="61" applyNumberFormat="1" applyFont="1" applyBorder="1" applyAlignment="1">
      <alignment horizontal="distributed" vertical="center"/>
      <protection/>
    </xf>
    <xf numFmtId="58" fontId="26" fillId="0" borderId="43" xfId="61" applyNumberFormat="1" applyFont="1" applyBorder="1" applyAlignment="1">
      <alignment horizontal="distributed" vertical="center"/>
      <protection/>
    </xf>
    <xf numFmtId="58" fontId="26" fillId="0" borderId="44" xfId="61" applyNumberFormat="1" applyFont="1" applyBorder="1" applyAlignment="1">
      <alignment horizontal="distributed" vertical="center"/>
      <protection/>
    </xf>
    <xf numFmtId="58" fontId="26" fillId="0" borderId="45" xfId="61" applyNumberFormat="1" applyFont="1" applyBorder="1" applyAlignment="1">
      <alignment horizontal="distributed" vertical="center"/>
      <protection/>
    </xf>
    <xf numFmtId="0" fontId="13" fillId="0" borderId="70" xfId="61" applyFont="1" applyBorder="1" applyAlignment="1">
      <alignment horizontal="center" vertical="center" shrinkToFit="1"/>
      <protection/>
    </xf>
    <xf numFmtId="0" fontId="13" fillId="0" borderId="71" xfId="61" applyFont="1" applyBorder="1" applyAlignment="1">
      <alignment horizontal="center" vertical="center" shrinkToFit="1"/>
      <protection/>
    </xf>
    <xf numFmtId="0" fontId="13" fillId="0" borderId="72" xfId="61" applyFont="1" applyBorder="1" applyAlignment="1">
      <alignment horizontal="center" vertical="center" shrinkToFit="1"/>
      <protection/>
    </xf>
    <xf numFmtId="38" fontId="24" fillId="0" borderId="70" xfId="49" applyFont="1" applyBorder="1" applyAlignment="1">
      <alignment horizontal="center" vertical="center" shrinkToFit="1"/>
    </xf>
    <xf numFmtId="38" fontId="24" fillId="0" borderId="71" xfId="49" applyFont="1" applyBorder="1" applyAlignment="1">
      <alignment horizontal="center" vertical="center" shrinkToFit="1"/>
    </xf>
    <xf numFmtId="0" fontId="13" fillId="0" borderId="89" xfId="61" applyFont="1" applyBorder="1" applyAlignment="1">
      <alignment horizontal="center" vertical="center"/>
      <protection/>
    </xf>
    <xf numFmtId="0" fontId="13" fillId="0" borderId="90" xfId="61" applyFont="1" applyBorder="1" applyAlignment="1">
      <alignment horizontal="center" vertical="center" shrinkToFit="1"/>
      <protection/>
    </xf>
    <xf numFmtId="0" fontId="3" fillId="0" borderId="60" xfId="61" applyFont="1" applyBorder="1" applyAlignment="1">
      <alignment horizontal="center" vertical="center"/>
      <protection/>
    </xf>
    <xf numFmtId="0" fontId="3" fillId="0" borderId="91" xfId="61" applyFont="1" applyBorder="1" applyAlignment="1">
      <alignment horizontal="center" vertical="center"/>
      <protection/>
    </xf>
    <xf numFmtId="0" fontId="3" fillId="0" borderId="35" xfId="61" applyFont="1" applyBorder="1" applyAlignment="1">
      <alignment horizontal="center" vertical="center"/>
      <protection/>
    </xf>
    <xf numFmtId="0" fontId="14" fillId="0" borderId="85" xfId="61" applyFont="1" applyBorder="1" applyAlignment="1">
      <alignment vertical="center" wrapText="1"/>
      <protection/>
    </xf>
    <xf numFmtId="0" fontId="14" fillId="0" borderId="83" xfId="61" applyFont="1" applyBorder="1" applyAlignment="1">
      <alignment vertical="center"/>
      <protection/>
    </xf>
    <xf numFmtId="0" fontId="14" fillId="0" borderId="86" xfId="61" applyFont="1" applyBorder="1" applyAlignment="1">
      <alignment vertical="center"/>
      <protection/>
    </xf>
    <xf numFmtId="0" fontId="12" fillId="0" borderId="79" xfId="61" applyFont="1" applyBorder="1" applyAlignment="1">
      <alignment horizontal="center" vertical="center"/>
      <protection/>
    </xf>
    <xf numFmtId="0" fontId="12" fillId="0" borderId="80" xfId="61" applyFont="1" applyBorder="1" applyAlignment="1">
      <alignment horizontal="center" vertical="center"/>
      <protection/>
    </xf>
    <xf numFmtId="0" fontId="12" fillId="0" borderId="87" xfId="61" applyFont="1" applyBorder="1" applyAlignment="1">
      <alignment horizontal="center" vertical="center"/>
      <protection/>
    </xf>
    <xf numFmtId="0" fontId="12" fillId="0" borderId="48" xfId="61" applyFont="1" applyBorder="1" applyAlignment="1">
      <alignment horizontal="left" vertical="center" indent="1"/>
      <protection/>
    </xf>
    <xf numFmtId="0" fontId="12" fillId="0" borderId="13" xfId="61" applyFont="1" applyBorder="1" applyAlignment="1">
      <alignment horizontal="left" vertical="center" indent="1"/>
      <protection/>
    </xf>
    <xf numFmtId="0" fontId="12" fillId="0" borderId="92" xfId="61" applyFont="1" applyBorder="1" applyAlignment="1">
      <alignment horizontal="left" vertical="center" indent="1"/>
      <protection/>
    </xf>
    <xf numFmtId="0" fontId="8" fillId="0" borderId="29" xfId="0" applyFont="1" applyBorder="1" applyAlignment="1">
      <alignment horizontal="left" vertical="center"/>
    </xf>
    <xf numFmtId="0" fontId="8" fillId="0" borderId="79" xfId="0" applyFont="1" applyBorder="1" applyAlignment="1">
      <alignment horizontal="center" vertical="center"/>
    </xf>
    <xf numFmtId="0" fontId="8" fillId="0" borderId="87"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61"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38" fontId="8" fillId="0" borderId="96" xfId="49" applyFont="1" applyBorder="1" applyAlignment="1">
      <alignment horizontal="center" vertical="center"/>
    </xf>
    <xf numFmtId="38" fontId="8" fillId="0" borderId="97" xfId="49" applyFont="1" applyBorder="1" applyAlignment="1">
      <alignment horizontal="center" vertical="center"/>
    </xf>
    <xf numFmtId="38" fontId="8" fillId="0" borderId="99" xfId="49" applyFont="1" applyBorder="1" applyAlignment="1">
      <alignment horizontal="center" vertical="center"/>
    </xf>
    <xf numFmtId="0" fontId="8" fillId="0" borderId="82" xfId="0" applyFont="1" applyBorder="1" applyAlignment="1">
      <alignment horizontal="distributed" vertical="center"/>
    </xf>
    <xf numFmtId="0" fontId="8" fillId="0" borderId="11" xfId="0" applyFont="1" applyBorder="1" applyAlignment="1">
      <alignment horizontal="distributed" vertical="center"/>
    </xf>
    <xf numFmtId="0" fontId="8" fillId="0" borderId="75" xfId="0" applyFont="1" applyBorder="1" applyAlignment="1">
      <alignment horizontal="distributed" vertical="center"/>
    </xf>
    <xf numFmtId="0" fontId="8" fillId="0" borderId="73" xfId="0" applyFont="1" applyBorder="1" applyAlignment="1">
      <alignment horizontal="distributed" vertical="center"/>
    </xf>
    <xf numFmtId="0" fontId="8" fillId="0" borderId="14" xfId="0" applyFont="1" applyBorder="1" applyAlignment="1">
      <alignment horizontal="distributed" vertical="center"/>
    </xf>
    <xf numFmtId="0" fontId="8" fillId="0" borderId="69" xfId="0" applyFont="1" applyBorder="1" applyAlignment="1">
      <alignment horizontal="distributed" vertical="center"/>
    </xf>
    <xf numFmtId="0" fontId="8" fillId="0" borderId="88"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center" vertical="center"/>
    </xf>
    <xf numFmtId="0" fontId="8" fillId="0" borderId="62" xfId="0" applyFont="1" applyBorder="1" applyAlignment="1">
      <alignment horizontal="left" vertical="center"/>
    </xf>
    <xf numFmtId="0" fontId="8" fillId="0" borderId="79" xfId="0" applyFont="1" applyBorder="1" applyAlignment="1">
      <alignment horizontal="center" vertical="center"/>
    </xf>
    <xf numFmtId="0" fontId="8" fillId="0" borderId="87" xfId="0" applyFont="1" applyBorder="1" applyAlignment="1">
      <alignment horizontal="center" vertical="center"/>
    </xf>
    <xf numFmtId="0" fontId="8" fillId="0" borderId="7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48" xfId="0" applyFont="1" applyBorder="1" applyAlignment="1">
      <alignment horizontal="center" vertical="center"/>
    </xf>
    <xf numFmtId="0" fontId="8" fillId="0" borderId="13" xfId="0" applyFont="1" applyBorder="1" applyAlignment="1">
      <alignment vertical="center"/>
    </xf>
    <xf numFmtId="0" fontId="8" fillId="0" borderId="49" xfId="0" applyFont="1" applyBorder="1" applyAlignment="1">
      <alignment vertical="center"/>
    </xf>
    <xf numFmtId="0" fontId="8" fillId="0" borderId="26" xfId="0" applyFont="1" applyBorder="1" applyAlignment="1">
      <alignment horizontal="center" vertical="center"/>
    </xf>
    <xf numFmtId="0" fontId="8" fillId="0" borderId="70" xfId="0" applyFont="1" applyBorder="1" applyAlignment="1">
      <alignment horizontal="left" vertical="center"/>
    </xf>
    <xf numFmtId="0" fontId="8" fillId="0" borderId="71" xfId="0" applyFont="1" applyBorder="1" applyAlignment="1">
      <alignment horizontal="left" vertical="center"/>
    </xf>
    <xf numFmtId="0" fontId="8" fillId="0" borderId="90" xfId="0" applyFont="1" applyBorder="1" applyAlignment="1">
      <alignment horizontal="left" vertical="center"/>
    </xf>
    <xf numFmtId="0" fontId="8" fillId="0" borderId="13" xfId="0" applyFont="1" applyBorder="1" applyAlignment="1">
      <alignment horizontal="center" vertical="center"/>
    </xf>
    <xf numFmtId="0" fontId="8" fillId="0" borderId="92" xfId="0" applyFont="1" applyBorder="1" applyAlignment="1">
      <alignment horizontal="center" vertical="center"/>
    </xf>
    <xf numFmtId="0" fontId="8" fillId="0" borderId="100" xfId="0" applyFont="1" applyBorder="1" applyAlignment="1">
      <alignment horizontal="center" vertical="center" wrapText="1"/>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79" xfId="0" applyFont="1" applyBorder="1" applyAlignment="1">
      <alignment horizontal="distributed" vertical="center" indent="1"/>
    </xf>
    <xf numFmtId="0" fontId="8" fillId="0" borderId="80" xfId="0" applyFont="1" applyBorder="1" applyAlignment="1">
      <alignment horizontal="distributed" vertical="center" indent="1"/>
    </xf>
    <xf numFmtId="0" fontId="8" fillId="0" borderId="87" xfId="0" applyFont="1" applyBorder="1" applyAlignment="1">
      <alignment horizontal="distributed" vertical="center" indent="1"/>
    </xf>
    <xf numFmtId="0" fontId="8" fillId="0" borderId="29" xfId="0" applyFont="1" applyBorder="1" applyAlignment="1">
      <alignment horizontal="right" vertical="center"/>
    </xf>
    <xf numFmtId="0" fontId="8" fillId="0" borderId="103" xfId="0" applyFont="1" applyBorder="1" applyAlignment="1">
      <alignment horizontal="center" vertical="center"/>
    </xf>
    <xf numFmtId="0" fontId="8" fillId="0" borderId="46" xfId="0" applyFont="1" applyBorder="1" applyAlignment="1">
      <alignment horizontal="center" vertical="center"/>
    </xf>
    <xf numFmtId="0" fontId="8" fillId="0" borderId="58" xfId="0" applyFont="1" applyBorder="1" applyAlignment="1">
      <alignment horizontal="distributed" vertical="center" indent="1"/>
    </xf>
    <xf numFmtId="0" fontId="8" fillId="0" borderId="34" xfId="0" applyFont="1" applyBorder="1" applyAlignment="1">
      <alignment horizontal="center" vertical="center"/>
    </xf>
    <xf numFmtId="0" fontId="8" fillId="0" borderId="104" xfId="0" applyFont="1" applyBorder="1" applyAlignment="1">
      <alignment horizontal="distributed" vertical="center" indent="1"/>
    </xf>
    <xf numFmtId="0" fontId="8" fillId="0" borderId="105" xfId="0" applyFont="1" applyBorder="1" applyAlignment="1">
      <alignment horizontal="distributed" vertical="center" indent="1"/>
    </xf>
    <xf numFmtId="0" fontId="8" fillId="0" borderId="106" xfId="0" applyFont="1" applyBorder="1" applyAlignment="1">
      <alignment horizontal="distributed" vertical="center" indent="1"/>
    </xf>
    <xf numFmtId="0" fontId="8" fillId="0" borderId="107" xfId="0" applyFont="1" applyBorder="1" applyAlignment="1">
      <alignment horizontal="distributed" vertical="center" indent="1"/>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107" xfId="0" applyFont="1" applyBorder="1" applyAlignment="1">
      <alignment horizontal="center" vertical="center"/>
    </xf>
    <xf numFmtId="0" fontId="8" fillId="0" borderId="105" xfId="0" applyFont="1" applyBorder="1" applyAlignment="1">
      <alignment horizontal="center" vertical="center"/>
    </xf>
    <xf numFmtId="0" fontId="8" fillId="0" borderId="108" xfId="0" applyFont="1" applyBorder="1" applyAlignment="1">
      <alignment horizontal="center" vertical="center"/>
    </xf>
    <xf numFmtId="0" fontId="8" fillId="0" borderId="28" xfId="0" applyFont="1" applyBorder="1" applyAlignment="1">
      <alignment horizontal="center" vertical="center"/>
    </xf>
    <xf numFmtId="0" fontId="8" fillId="0" borderId="82" xfId="0" applyFont="1" applyBorder="1" applyAlignment="1">
      <alignment horizontal="center" vertical="center"/>
    </xf>
    <xf numFmtId="0" fontId="8" fillId="0" borderId="18" xfId="0" applyFont="1" applyBorder="1" applyAlignment="1">
      <alignment horizontal="center" vertical="center"/>
    </xf>
    <xf numFmtId="0" fontId="8" fillId="0" borderId="73" xfId="0" applyFont="1" applyBorder="1" applyAlignment="1">
      <alignment horizontal="center" vertical="center"/>
    </xf>
    <xf numFmtId="0" fontId="21" fillId="33" borderId="0" xfId="0" applyFont="1" applyFill="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0" xfId="0" applyFont="1" applyBorder="1" applyAlignment="1">
      <alignment horizontal="distributed" vertical="center" indent="1"/>
    </xf>
    <xf numFmtId="0" fontId="8" fillId="0" borderId="71" xfId="0" applyFont="1" applyBorder="1" applyAlignment="1">
      <alignment horizontal="distributed" vertical="center" indent="1"/>
    </xf>
    <xf numFmtId="0" fontId="8" fillId="0" borderId="72" xfId="0" applyFont="1" applyBorder="1" applyAlignment="1">
      <alignment horizontal="distributed" vertical="center" indent="1"/>
    </xf>
    <xf numFmtId="0" fontId="8" fillId="0" borderId="28" xfId="0" applyFont="1" applyBorder="1" applyAlignment="1">
      <alignment horizontal="right" vertical="center"/>
    </xf>
    <xf numFmtId="0" fontId="8" fillId="0" borderId="109" xfId="0" applyFont="1" applyBorder="1" applyAlignment="1">
      <alignment horizontal="center" vertical="center"/>
    </xf>
    <xf numFmtId="0" fontId="8" fillId="32" borderId="12" xfId="0" applyFont="1" applyFill="1" applyBorder="1" applyAlignment="1">
      <alignment horizontal="center" vertical="center"/>
    </xf>
    <xf numFmtId="0" fontId="8" fillId="32" borderId="13" xfId="0" applyFont="1" applyFill="1" applyBorder="1" applyAlignment="1">
      <alignment horizontal="center" vertical="center"/>
    </xf>
    <xf numFmtId="0" fontId="8" fillId="32" borderId="49" xfId="0" applyFont="1" applyFill="1" applyBorder="1" applyAlignment="1">
      <alignment horizontal="center" vertical="center"/>
    </xf>
    <xf numFmtId="0" fontId="8" fillId="0" borderId="109" xfId="0" applyFont="1" applyBorder="1" applyAlignment="1">
      <alignment horizontal="distributed" vertical="center" indent="1"/>
    </xf>
    <xf numFmtId="38" fontId="8" fillId="0" borderId="107" xfId="49" applyFont="1" applyBorder="1" applyAlignment="1">
      <alignment horizontal="center" vertical="center"/>
    </xf>
    <xf numFmtId="38" fontId="8" fillId="0" borderId="105" xfId="49" applyFont="1" applyBorder="1" applyAlignment="1">
      <alignment horizontal="center" vertical="center"/>
    </xf>
    <xf numFmtId="38" fontId="8" fillId="0" borderId="108" xfId="49" applyFont="1" applyBorder="1" applyAlignment="1">
      <alignment horizontal="center" vertical="center"/>
    </xf>
    <xf numFmtId="0" fontId="8" fillId="0" borderId="85" xfId="0" applyFont="1" applyBorder="1" applyAlignment="1">
      <alignment horizontal="left" vertical="center"/>
    </xf>
    <xf numFmtId="0" fontId="8" fillId="0" borderId="83" xfId="0" applyFont="1" applyBorder="1" applyAlignment="1">
      <alignment horizontal="left" vertical="center"/>
    </xf>
    <xf numFmtId="0" fontId="8" fillId="0" borderId="86" xfId="0" applyFont="1" applyBorder="1" applyAlignment="1">
      <alignment horizontal="left" vertical="center"/>
    </xf>
    <xf numFmtId="0" fontId="8" fillId="0" borderId="110" xfId="0" applyFont="1" applyFill="1" applyBorder="1" applyAlignment="1">
      <alignment vertical="center" wrapText="1"/>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0" xfId="0"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00"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38" fontId="8" fillId="0" borderId="120" xfId="49" applyFont="1" applyBorder="1" applyAlignment="1">
      <alignment horizontal="center" vertical="center"/>
    </xf>
    <xf numFmtId="38" fontId="8" fillId="0" borderId="121" xfId="49" applyFont="1" applyBorder="1" applyAlignment="1">
      <alignment horizontal="center" vertical="center"/>
    </xf>
    <xf numFmtId="38" fontId="8" fillId="0" borderId="124" xfId="49" applyFont="1" applyBorder="1" applyAlignment="1">
      <alignment horizontal="center" vertical="center"/>
    </xf>
    <xf numFmtId="0" fontId="20" fillId="0" borderId="0" xfId="0" applyFont="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38" fontId="8" fillId="0" borderId="125" xfId="49" applyFont="1" applyBorder="1" applyAlignment="1">
      <alignment horizontal="center" vertical="center"/>
    </xf>
    <xf numFmtId="38" fontId="8" fillId="0" borderId="94" xfId="49" applyFont="1" applyBorder="1" applyAlignment="1">
      <alignment horizontal="center" vertical="center"/>
    </xf>
    <xf numFmtId="38" fontId="8" fillId="0" borderId="126" xfId="49" applyFont="1" applyBorder="1" applyAlignment="1">
      <alignment horizontal="center" vertical="center"/>
    </xf>
    <xf numFmtId="38" fontId="8" fillId="0" borderId="100" xfId="49" applyFont="1" applyBorder="1" applyAlignment="1">
      <alignment horizontal="center" vertical="center"/>
    </xf>
    <xf numFmtId="38" fontId="8" fillId="0" borderId="101" xfId="49" applyFont="1" applyBorder="1" applyAlignment="1">
      <alignment horizontal="center" vertical="center"/>
    </xf>
    <xf numFmtId="38" fontId="8" fillId="0" borderId="127" xfId="49" applyFont="1" applyBorder="1" applyAlignment="1">
      <alignment horizontal="center" vertical="center"/>
    </xf>
    <xf numFmtId="0" fontId="8" fillId="0" borderId="104" xfId="0" applyFont="1" applyBorder="1" applyAlignment="1">
      <alignment horizontal="center" vertical="center"/>
    </xf>
    <xf numFmtId="0" fontId="8" fillId="0" borderId="106" xfId="0" applyFont="1" applyBorder="1" applyAlignment="1">
      <alignment horizontal="center" vertical="center"/>
    </xf>
    <xf numFmtId="0" fontId="16" fillId="0" borderId="0" xfId="0" applyFont="1" applyAlignment="1">
      <alignment horizontal="center" vertical="center"/>
    </xf>
    <xf numFmtId="0" fontId="28" fillId="0" borderId="14" xfId="0" applyFont="1" applyBorder="1" applyAlignment="1">
      <alignment horizontal="left" vertical="center" shrinkToFit="1"/>
    </xf>
    <xf numFmtId="38" fontId="5" fillId="0" borderId="0" xfId="49" applyFont="1" applyBorder="1" applyAlignment="1">
      <alignment horizontal="center"/>
    </xf>
    <xf numFmtId="38" fontId="5" fillId="0" borderId="16" xfId="49" applyFont="1" applyBorder="1" applyAlignment="1">
      <alignment horizontal="center"/>
    </xf>
    <xf numFmtId="38" fontId="5" fillId="0" borderId="51" xfId="49" applyFont="1" applyBorder="1" applyAlignment="1">
      <alignment horizontal="center"/>
    </xf>
    <xf numFmtId="38" fontId="5" fillId="0" borderId="128" xfId="49" applyFont="1" applyBorder="1" applyAlignment="1">
      <alignment horizontal="center"/>
    </xf>
    <xf numFmtId="0" fontId="5" fillId="6" borderId="74"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75"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54" xfId="0" applyFont="1" applyBorder="1" applyAlignment="1">
      <alignment horizontal="center" vertical="center"/>
    </xf>
    <xf numFmtId="0" fontId="27" fillId="0" borderId="129" xfId="0" applyFont="1" applyBorder="1" applyAlignment="1">
      <alignment horizontal="center" vertical="center"/>
    </xf>
    <xf numFmtId="0" fontId="28" fillId="0" borderId="54" xfId="0" applyFont="1" applyBorder="1" applyAlignment="1">
      <alignment horizontal="distributed" vertical="center" shrinkToFit="1"/>
    </xf>
    <xf numFmtId="0" fontId="28" fillId="0" borderId="21" xfId="0" applyFont="1" applyBorder="1" applyAlignment="1">
      <alignment horizontal="distributed" vertical="center" shrinkToFit="1"/>
    </xf>
    <xf numFmtId="0" fontId="28" fillId="0" borderId="0" xfId="0" applyFont="1" applyBorder="1" applyAlignment="1">
      <alignment horizontal="distributed" vertical="center" shrinkToFit="1"/>
    </xf>
    <xf numFmtId="0" fontId="27" fillId="0" borderId="0" xfId="0" applyFont="1" applyBorder="1" applyAlignment="1">
      <alignment horizontal="left" vertical="center" shrinkToFit="1"/>
    </xf>
    <xf numFmtId="0" fontId="32" fillId="0" borderId="109" xfId="0" applyFont="1" applyBorder="1" applyAlignment="1">
      <alignment horizontal="center" vertical="center"/>
    </xf>
    <xf numFmtId="0" fontId="32" fillId="0" borderId="71" xfId="0" applyFont="1" applyBorder="1" applyAlignment="1">
      <alignment horizontal="center" vertical="center"/>
    </xf>
    <xf numFmtId="0" fontId="32" fillId="0" borderId="90" xfId="0" applyFont="1" applyBorder="1" applyAlignment="1">
      <alignment horizontal="center" vertical="center"/>
    </xf>
    <xf numFmtId="0" fontId="32" fillId="0" borderId="70" xfId="0" applyFont="1" applyBorder="1" applyAlignment="1">
      <alignment horizontal="center" vertical="center"/>
    </xf>
    <xf numFmtId="0" fontId="0" fillId="0" borderId="71" xfId="0" applyFont="1" applyBorder="1" applyAlignment="1">
      <alignment horizontal="center" vertical="center"/>
    </xf>
    <xf numFmtId="0" fontId="0" fillId="0" borderId="90" xfId="0" applyFont="1" applyBorder="1" applyAlignment="1">
      <alignment horizontal="center" vertical="center"/>
    </xf>
    <xf numFmtId="0" fontId="27" fillId="0" borderId="41" xfId="0" applyFont="1" applyBorder="1" applyAlignment="1">
      <alignment horizontal="center" vertical="center" shrinkToFit="1"/>
    </xf>
    <xf numFmtId="0" fontId="27" fillId="0" borderId="130" xfId="0" applyFont="1" applyBorder="1" applyAlignment="1">
      <alignment horizontal="center" vertical="center" shrinkToFit="1"/>
    </xf>
    <xf numFmtId="0" fontId="32" fillId="0" borderId="1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0" xfId="0" applyFont="1" applyBorder="1" applyAlignment="1">
      <alignment horizontal="center" vertical="center"/>
    </xf>
    <xf numFmtId="0" fontId="32" fillId="0" borderId="18" xfId="0" applyFont="1" applyBorder="1" applyAlignment="1">
      <alignment horizontal="center" vertical="center"/>
    </xf>
    <xf numFmtId="0" fontId="32" fillId="0" borderId="73" xfId="0" applyFont="1" applyBorder="1" applyAlignment="1">
      <alignment horizontal="center" vertical="center"/>
    </xf>
    <xf numFmtId="0" fontId="32" fillId="0" borderId="14" xfId="0" applyFont="1" applyBorder="1" applyAlignment="1">
      <alignment horizontal="center" vertical="center"/>
    </xf>
    <xf numFmtId="0" fontId="28" fillId="0" borderId="21" xfId="0" applyFont="1" applyBorder="1" applyAlignment="1">
      <alignment horizontal="distributed" vertical="center"/>
    </xf>
    <xf numFmtId="0" fontId="28" fillId="0" borderId="0" xfId="0" applyFont="1" applyBorder="1" applyAlignment="1">
      <alignment horizontal="distributed" vertical="center"/>
    </xf>
    <xf numFmtId="0" fontId="28" fillId="0" borderId="14" xfId="0" applyFont="1" applyBorder="1" applyAlignment="1">
      <alignment horizontal="center" vertical="center"/>
    </xf>
    <xf numFmtId="0" fontId="28" fillId="0" borderId="14" xfId="0" applyFont="1" applyBorder="1" applyAlignment="1">
      <alignment horizontal="distributed" vertical="center" shrinkToFit="1"/>
    </xf>
    <xf numFmtId="0" fontId="5" fillId="0" borderId="109" xfId="0" applyFont="1" applyBorder="1" applyAlignment="1">
      <alignment horizontal="center" vertical="center"/>
    </xf>
    <xf numFmtId="0" fontId="5" fillId="0" borderId="71" xfId="0" applyFont="1" applyBorder="1" applyAlignment="1">
      <alignment horizontal="center" vertical="center"/>
    </xf>
    <xf numFmtId="0" fontId="5" fillId="0" borderId="90" xfId="0" applyFont="1" applyBorder="1" applyAlignment="1">
      <alignment horizontal="center" vertical="center"/>
    </xf>
    <xf numFmtId="0" fontId="5" fillId="0" borderId="131" xfId="0" applyFont="1" applyBorder="1" applyAlignment="1">
      <alignment horizontal="center" vertical="center" textRotation="255"/>
    </xf>
    <xf numFmtId="0" fontId="5" fillId="0" borderId="132" xfId="0" applyFont="1" applyBorder="1" applyAlignment="1">
      <alignment horizontal="center" vertical="center" textRotation="255"/>
    </xf>
    <xf numFmtId="0" fontId="5" fillId="0" borderId="133" xfId="0" applyFont="1" applyBorder="1" applyAlignment="1">
      <alignment horizontal="center" vertical="center" textRotation="255"/>
    </xf>
    <xf numFmtId="0" fontId="27" fillId="0" borderId="21" xfId="0" applyFont="1" applyBorder="1" applyAlignment="1">
      <alignment horizontal="center" vertical="center"/>
    </xf>
    <xf numFmtId="0" fontId="27" fillId="0" borderId="42" xfId="0" applyFont="1" applyBorder="1" applyAlignment="1">
      <alignment horizontal="center" vertical="center"/>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34"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20" xfId="0" applyFont="1" applyBorder="1" applyAlignment="1">
      <alignment horizontal="center" vertical="distributed" wrapText="1"/>
    </xf>
    <xf numFmtId="0" fontId="28" fillId="0" borderId="21" xfId="0" applyFont="1" applyBorder="1" applyAlignment="1">
      <alignment horizontal="center" vertical="distributed" wrapText="1"/>
    </xf>
    <xf numFmtId="0" fontId="28" fillId="0" borderId="42" xfId="0" applyFont="1" applyBorder="1" applyAlignment="1">
      <alignment horizontal="center" vertical="distributed" wrapText="1"/>
    </xf>
    <xf numFmtId="0" fontId="28" fillId="0" borderId="19" xfId="0" applyFont="1" applyBorder="1" applyAlignment="1">
      <alignment horizontal="center" vertical="distributed" wrapText="1"/>
    </xf>
    <xf numFmtId="0" fontId="28" fillId="0" borderId="0" xfId="0" applyFont="1" applyBorder="1" applyAlignment="1">
      <alignment horizontal="center" vertical="distributed" wrapText="1"/>
    </xf>
    <xf numFmtId="0" fontId="28" fillId="0" borderId="16" xfId="0" applyFont="1" applyBorder="1" applyAlignment="1">
      <alignment horizontal="center" vertical="distributed" wrapText="1"/>
    </xf>
    <xf numFmtId="0" fontId="28" fillId="0" borderId="24" xfId="0" applyFont="1" applyBorder="1" applyAlignment="1">
      <alignment horizontal="center" vertical="distributed" wrapText="1"/>
    </xf>
    <xf numFmtId="0" fontId="28" fillId="0" borderId="14" xfId="0" applyFont="1" applyBorder="1" applyAlignment="1">
      <alignment horizontal="center" vertical="distributed" wrapText="1"/>
    </xf>
    <xf numFmtId="0" fontId="28" fillId="0" borderId="15" xfId="0" applyFont="1" applyBorder="1" applyAlignment="1">
      <alignment horizontal="center" vertical="distributed" wrapText="1"/>
    </xf>
    <xf numFmtId="0" fontId="27" fillId="0" borderId="43" xfId="0" applyFont="1" applyBorder="1" applyAlignment="1">
      <alignment horizontal="center" vertical="top" shrinkToFit="1"/>
    </xf>
    <xf numFmtId="0" fontId="27" fillId="0" borderId="135" xfId="0" applyFont="1" applyBorder="1" applyAlignment="1">
      <alignment horizontal="center" vertical="top" shrinkToFit="1"/>
    </xf>
    <xf numFmtId="0" fontId="27" fillId="0" borderId="47" xfId="0" applyFont="1" applyBorder="1" applyAlignment="1">
      <alignment horizontal="center" shrinkToFit="1"/>
    </xf>
    <xf numFmtId="0" fontId="27" fillId="0" borderId="136" xfId="0" applyFont="1" applyBorder="1" applyAlignment="1">
      <alignment horizontal="center" shrinkToFit="1"/>
    </xf>
    <xf numFmtId="184" fontId="5" fillId="6" borderId="137" xfId="0" applyNumberFormat="1" applyFont="1" applyFill="1" applyBorder="1" applyAlignment="1">
      <alignment horizontal="center" vertical="center"/>
    </xf>
    <xf numFmtId="184" fontId="5" fillId="6" borderId="51" xfId="0" applyNumberFormat="1" applyFont="1" applyFill="1" applyBorder="1" applyAlignment="1">
      <alignment horizontal="center" vertical="center"/>
    </xf>
    <xf numFmtId="184" fontId="5" fillId="6" borderId="52" xfId="0" applyNumberFormat="1" applyFont="1" applyFill="1" applyBorder="1" applyAlignment="1">
      <alignment horizontal="center" vertical="center"/>
    </xf>
    <xf numFmtId="0" fontId="28" fillId="0" borderId="138" xfId="0" applyFont="1" applyBorder="1" applyAlignment="1">
      <alignment horizontal="right" vertical="center" textRotation="255" wrapText="1"/>
    </xf>
    <xf numFmtId="0" fontId="28" fillId="0" borderId="139" xfId="0" applyFont="1" applyBorder="1" applyAlignment="1">
      <alignment horizontal="right" vertical="center" textRotation="255" wrapText="1"/>
    </xf>
    <xf numFmtId="0" fontId="28" fillId="0" borderId="140" xfId="0" applyFont="1" applyBorder="1" applyAlignment="1">
      <alignment horizontal="right" vertical="center" textRotation="255" wrapText="1"/>
    </xf>
    <xf numFmtId="0" fontId="5" fillId="0" borderId="82"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75" xfId="0" applyFont="1" applyBorder="1" applyAlignment="1">
      <alignment horizontal="distributed" vertical="center" indent="2"/>
    </xf>
    <xf numFmtId="0" fontId="5" fillId="0" borderId="73" xfId="0" applyFont="1" applyBorder="1" applyAlignment="1">
      <alignment horizontal="distributed" vertical="center" indent="2"/>
    </xf>
    <xf numFmtId="0" fontId="5" fillId="0" borderId="14" xfId="0" applyFont="1" applyBorder="1" applyAlignment="1">
      <alignment horizontal="distributed" vertical="center" indent="2"/>
    </xf>
    <xf numFmtId="0" fontId="5" fillId="0" borderId="69" xfId="0" applyFont="1" applyBorder="1" applyAlignment="1">
      <alignment horizontal="distributed" vertical="center" indent="2"/>
    </xf>
    <xf numFmtId="0" fontId="5" fillId="0" borderId="11" xfId="0" applyFont="1" applyBorder="1" applyAlignment="1">
      <alignment horizontal="center" vertical="center"/>
    </xf>
    <xf numFmtId="0" fontId="5" fillId="0" borderId="59" xfId="0" applyFont="1" applyBorder="1" applyAlignment="1">
      <alignment horizontal="distributed" vertical="center"/>
    </xf>
    <xf numFmtId="0" fontId="5" fillId="0" borderId="21" xfId="0" applyFont="1" applyBorder="1" applyAlignment="1">
      <alignment horizontal="distributed" vertical="center"/>
    </xf>
    <xf numFmtId="0" fontId="5" fillId="0" borderId="68" xfId="0" applyFont="1" applyBorder="1" applyAlignment="1">
      <alignment horizontal="distributed" vertical="center"/>
    </xf>
    <xf numFmtId="0" fontId="5" fillId="0" borderId="73" xfId="0" applyFont="1" applyBorder="1" applyAlignment="1">
      <alignment horizontal="distributed" vertical="center"/>
    </xf>
    <xf numFmtId="0" fontId="5" fillId="0" borderId="14" xfId="0" applyFont="1" applyBorder="1" applyAlignment="1">
      <alignment horizontal="distributed" vertical="center"/>
    </xf>
    <xf numFmtId="0" fontId="5" fillId="0" borderId="69" xfId="0" applyFont="1" applyBorder="1" applyAlignment="1">
      <alignment horizontal="distributed" vertical="center"/>
    </xf>
    <xf numFmtId="0" fontId="5" fillId="0" borderId="18"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30" xfId="0" applyFont="1" applyBorder="1" applyAlignment="1">
      <alignment horizontal="distributed" vertical="center"/>
    </xf>
    <xf numFmtId="0" fontId="5" fillId="0" borderId="7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41" xfId="0" applyFont="1" applyBorder="1" applyAlignment="1">
      <alignment horizontal="distributed" vertical="center"/>
    </xf>
    <xf numFmtId="184" fontId="5" fillId="6" borderId="18" xfId="0" applyNumberFormat="1" applyFont="1" applyFill="1" applyBorder="1" applyAlignment="1">
      <alignment horizontal="center" vertical="center"/>
    </xf>
    <xf numFmtId="184" fontId="5" fillId="6" borderId="0" xfId="0" applyNumberFormat="1" applyFont="1" applyFill="1" applyBorder="1" applyAlignment="1">
      <alignment horizontal="center" vertical="center"/>
    </xf>
    <xf numFmtId="184" fontId="5" fillId="6" borderId="22" xfId="0" applyNumberFormat="1" applyFont="1" applyFill="1" applyBorder="1" applyAlignment="1">
      <alignment horizontal="center" vertical="center"/>
    </xf>
    <xf numFmtId="0" fontId="5" fillId="0" borderId="14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43" xfId="0" applyFont="1" applyBorder="1" applyAlignment="1">
      <alignment horizontal="distributed" vertical="center" wrapText="1"/>
    </xf>
    <xf numFmtId="0" fontId="5" fillId="0" borderId="46" xfId="0" applyFont="1" applyBorder="1" applyAlignment="1">
      <alignment horizontal="distributed" vertical="center" wrapText="1"/>
    </xf>
    <xf numFmtId="0" fontId="5" fillId="0" borderId="141" xfId="0" applyFont="1" applyBorder="1" applyAlignment="1">
      <alignment horizontal="distributed" vertical="center" wrapText="1"/>
    </xf>
    <xf numFmtId="0" fontId="5" fillId="0" borderId="144" xfId="0" applyFont="1" applyBorder="1" applyAlignment="1">
      <alignment horizontal="center" vertical="center" wrapText="1"/>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28" fillId="0" borderId="47" xfId="0" applyFont="1" applyBorder="1" applyAlignment="1">
      <alignment vertical="center"/>
    </xf>
    <xf numFmtId="0" fontId="28" fillId="0" borderId="21" xfId="0" applyFont="1" applyBorder="1" applyAlignment="1">
      <alignment vertical="center"/>
    </xf>
    <xf numFmtId="0" fontId="28" fillId="0" borderId="42" xfId="0" applyFont="1" applyBorder="1" applyAlignment="1">
      <alignment vertical="center"/>
    </xf>
    <xf numFmtId="0" fontId="28" fillId="0" borderId="46" xfId="0" applyFont="1" applyBorder="1" applyAlignment="1">
      <alignment vertical="center"/>
    </xf>
    <xf numFmtId="0" fontId="28" fillId="0" borderId="14" xfId="0" applyFont="1" applyBorder="1" applyAlignment="1">
      <alignment vertical="center"/>
    </xf>
    <xf numFmtId="0" fontId="28" fillId="0" borderId="15" xfId="0" applyFont="1" applyBorder="1" applyAlignment="1">
      <alignment vertical="center"/>
    </xf>
    <xf numFmtId="38" fontId="5" fillId="0" borderId="54" xfId="49" applyFont="1" applyBorder="1" applyAlignment="1">
      <alignment horizontal="center"/>
    </xf>
    <xf numFmtId="38" fontId="5" fillId="0" borderId="129" xfId="49" applyFont="1" applyBorder="1" applyAlignment="1">
      <alignment horizontal="center"/>
    </xf>
    <xf numFmtId="38" fontId="5" fillId="0" borderId="17" xfId="49" applyFont="1" applyBorder="1" applyAlignment="1">
      <alignment horizontal="center"/>
    </xf>
    <xf numFmtId="38" fontId="5" fillId="0" borderId="145" xfId="49" applyFont="1" applyBorder="1" applyAlignment="1">
      <alignment horizontal="center"/>
    </xf>
    <xf numFmtId="0" fontId="5" fillId="0" borderId="11" xfId="0" applyFont="1" applyBorder="1" applyAlignment="1">
      <alignment horizontal="distributed" vertical="center"/>
    </xf>
    <xf numFmtId="0" fontId="5" fillId="0" borderId="88"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Alignment="1">
      <alignment vertical="center" wrapText="1"/>
    </xf>
    <xf numFmtId="0" fontId="5" fillId="0" borderId="0" xfId="0" applyFont="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144" xfId="0" applyFont="1" applyBorder="1" applyAlignment="1">
      <alignment horizontal="center" vertical="center"/>
    </xf>
    <xf numFmtId="0" fontId="5" fillId="0" borderId="10" xfId="0" applyFont="1" applyBorder="1" applyAlignment="1">
      <alignment horizontal="center" vertical="center"/>
    </xf>
    <xf numFmtId="0" fontId="5" fillId="0" borderId="146"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73" xfId="0" applyFont="1" applyBorder="1" applyAlignment="1">
      <alignment horizontal="center" vertical="center"/>
    </xf>
    <xf numFmtId="0" fontId="5" fillId="0" borderId="69" xfId="0" applyFont="1" applyBorder="1" applyAlignment="1">
      <alignment horizontal="center" vertical="center"/>
    </xf>
    <xf numFmtId="0" fontId="5" fillId="0" borderId="25"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6" xfId="0" applyFont="1" applyBorder="1" applyAlignment="1">
      <alignment horizontal="center" vertical="center"/>
    </xf>
    <xf numFmtId="0" fontId="5" fillId="0" borderId="69"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5" fillId="0" borderId="0" xfId="0" applyFont="1" applyBorder="1" applyAlignment="1">
      <alignment horizontal="center"/>
    </xf>
    <xf numFmtId="184" fontId="8" fillId="6" borderId="0" xfId="0" applyNumberFormat="1" applyFont="1" applyFill="1" applyAlignment="1">
      <alignment horizontal="center" vertical="center"/>
    </xf>
    <xf numFmtId="0" fontId="5" fillId="0" borderId="76" xfId="0" applyFont="1" applyBorder="1" applyAlignment="1">
      <alignment horizontal="center" vertical="center"/>
    </xf>
    <xf numFmtId="0" fontId="5" fillId="0" borderId="28" xfId="0" applyFont="1" applyBorder="1" applyAlignment="1">
      <alignment horizontal="center" vertical="center"/>
    </xf>
    <xf numFmtId="0" fontId="5" fillId="0" borderId="43" xfId="0" applyFont="1" applyBorder="1" applyAlignment="1">
      <alignment horizontal="center" vertical="center"/>
    </xf>
    <xf numFmtId="0" fontId="5" fillId="0" borderId="68" xfId="0" applyFont="1" applyBorder="1" applyAlignment="1">
      <alignment horizontal="center" vertical="center"/>
    </xf>
    <xf numFmtId="0" fontId="5" fillId="0" borderId="62" xfId="0" applyFont="1" applyBorder="1" applyAlignment="1">
      <alignment horizontal="center" vertical="center"/>
    </xf>
    <xf numFmtId="0" fontId="5" fillId="0" borderId="47" xfId="0" applyFont="1" applyBorder="1" applyAlignment="1">
      <alignment horizontal="center" vertical="center"/>
    </xf>
    <xf numFmtId="0" fontId="28" fillId="0" borderId="39" xfId="0" applyFont="1" applyBorder="1" applyAlignment="1">
      <alignment horizontal="distributed" vertical="center" wrapText="1"/>
    </xf>
    <xf numFmtId="0" fontId="28" fillId="0" borderId="64" xfId="0" applyFont="1" applyBorder="1" applyAlignment="1">
      <alignment horizontal="distributed" vertical="center"/>
    </xf>
    <xf numFmtId="0" fontId="28" fillId="0" borderId="36" xfId="0" applyFont="1" applyBorder="1" applyAlignment="1">
      <alignment horizontal="distributed" vertical="center"/>
    </xf>
    <xf numFmtId="0" fontId="28" fillId="0" borderId="29" xfId="0" applyFont="1" applyBorder="1" applyAlignment="1">
      <alignment horizontal="distributed" vertical="center"/>
    </xf>
    <xf numFmtId="185" fontId="11" fillId="0" borderId="0" xfId="49" applyNumberFormat="1" applyFont="1" applyBorder="1" applyAlignment="1">
      <alignment horizontal="center"/>
    </xf>
    <xf numFmtId="185" fontId="11" fillId="0" borderId="17" xfId="49" applyNumberFormat="1" applyFont="1" applyBorder="1" applyAlignment="1">
      <alignment horizontal="center"/>
    </xf>
    <xf numFmtId="0" fontId="5" fillId="0" borderId="36" xfId="0" applyFont="1" applyBorder="1" applyAlignment="1">
      <alignment horizontal="distributed" vertical="center" wrapText="1"/>
    </xf>
    <xf numFmtId="0" fontId="5" fillId="0" borderId="29" xfId="0" applyFont="1" applyBorder="1" applyAlignment="1">
      <alignment horizontal="distributed" vertical="center" wrapText="1"/>
    </xf>
    <xf numFmtId="0" fontId="5" fillId="0" borderId="37" xfId="0" applyFont="1" applyBorder="1" applyAlignment="1">
      <alignment horizontal="distributed" vertical="center" wrapText="1"/>
    </xf>
    <xf numFmtId="0" fontId="5" fillId="0" borderId="30" xfId="0" applyFont="1" applyBorder="1" applyAlignment="1">
      <alignment horizontal="distributed" vertical="center" wrapText="1"/>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46" xfId="0" applyFont="1" applyBorder="1" applyAlignment="1">
      <alignment horizontal="center" vertical="top" shrinkToFit="1"/>
    </xf>
    <xf numFmtId="0" fontId="27" fillId="0" borderId="141" xfId="0" applyFont="1" applyBorder="1" applyAlignment="1">
      <alignment horizontal="center" vertical="top" shrinkToFit="1"/>
    </xf>
    <xf numFmtId="184" fontId="5" fillId="6" borderId="152" xfId="0" applyNumberFormat="1" applyFont="1" applyFill="1" applyBorder="1" applyAlignment="1">
      <alignment horizontal="center" vertical="center"/>
    </xf>
    <xf numFmtId="184" fontId="5" fillId="6" borderId="17" xfId="0" applyNumberFormat="1" applyFont="1" applyFill="1" applyBorder="1" applyAlignment="1">
      <alignment horizontal="center" vertical="center"/>
    </xf>
    <xf numFmtId="184" fontId="5" fillId="6" borderId="56" xfId="0" applyNumberFormat="1"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3" fontId="5" fillId="0" borderId="10" xfId="0" applyNumberFormat="1" applyFont="1" applyBorder="1" applyAlignment="1">
      <alignment horizontal="center"/>
    </xf>
    <xf numFmtId="3" fontId="5" fillId="0" borderId="146" xfId="0" applyNumberFormat="1" applyFont="1" applyBorder="1" applyAlignment="1">
      <alignment horizontal="center"/>
    </xf>
    <xf numFmtId="3" fontId="5" fillId="0" borderId="14" xfId="0" applyNumberFormat="1" applyFont="1" applyBorder="1" applyAlignment="1">
      <alignment horizontal="center"/>
    </xf>
    <xf numFmtId="3" fontId="5" fillId="0" borderId="15" xfId="0" applyNumberFormat="1" applyFont="1" applyBorder="1" applyAlignment="1">
      <alignment horizontal="center"/>
    </xf>
    <xf numFmtId="179" fontId="5" fillId="0" borderId="142" xfId="0" applyNumberFormat="1" applyFont="1" applyBorder="1" applyAlignment="1">
      <alignment vertical="center"/>
    </xf>
    <xf numFmtId="179" fontId="5" fillId="0" borderId="10" xfId="0" applyNumberFormat="1" applyFont="1" applyBorder="1" applyAlignment="1">
      <alignment vertical="center"/>
    </xf>
    <xf numFmtId="179" fontId="5" fillId="0" borderId="46" xfId="0" applyNumberFormat="1" applyFont="1" applyBorder="1" applyAlignment="1">
      <alignment vertical="center"/>
    </xf>
    <xf numFmtId="179" fontId="5" fillId="0" borderId="14" xfId="0" applyNumberFormat="1" applyFont="1" applyBorder="1" applyAlignment="1">
      <alignment vertical="center"/>
    </xf>
    <xf numFmtId="0" fontId="76" fillId="0" borderId="0" xfId="0" applyFont="1" applyBorder="1" applyAlignment="1">
      <alignment horizontal="distributed" vertical="center"/>
    </xf>
    <xf numFmtId="0" fontId="28" fillId="0" borderId="20" xfId="0" applyFont="1" applyFill="1" applyBorder="1" applyAlignment="1">
      <alignment horizontal="center" vertical="distributed" wrapText="1"/>
    </xf>
    <xf numFmtId="0" fontId="28" fillId="0" borderId="21" xfId="0" applyFont="1" applyFill="1" applyBorder="1" applyAlignment="1">
      <alignment horizontal="center" vertical="distributed" wrapText="1"/>
    </xf>
    <xf numFmtId="0" fontId="28" fillId="0" borderId="42" xfId="0" applyFont="1" applyFill="1" applyBorder="1" applyAlignment="1">
      <alignment horizontal="center" vertical="distributed" wrapText="1"/>
    </xf>
    <xf numFmtId="0" fontId="28" fillId="0" borderId="19" xfId="0" applyFont="1" applyFill="1" applyBorder="1" applyAlignment="1">
      <alignment horizontal="center" vertical="distributed" wrapText="1"/>
    </xf>
    <xf numFmtId="0" fontId="28" fillId="0" borderId="0" xfId="0" applyFont="1" applyFill="1" applyBorder="1" applyAlignment="1">
      <alignment horizontal="center" vertical="distributed" wrapText="1"/>
    </xf>
    <xf numFmtId="0" fontId="28" fillId="0" borderId="16" xfId="0" applyFont="1" applyFill="1" applyBorder="1" applyAlignment="1">
      <alignment horizontal="center" vertical="distributed" wrapText="1"/>
    </xf>
    <xf numFmtId="0" fontId="28" fillId="0" borderId="24" xfId="0" applyFont="1" applyFill="1" applyBorder="1" applyAlignment="1">
      <alignment horizontal="center" vertical="distributed" wrapText="1"/>
    </xf>
    <xf numFmtId="0" fontId="28" fillId="0" borderId="14" xfId="0" applyFont="1" applyFill="1" applyBorder="1" applyAlignment="1">
      <alignment horizontal="center" vertical="distributed" wrapText="1"/>
    </xf>
    <xf numFmtId="0" fontId="28" fillId="0" borderId="15" xfId="0" applyFont="1" applyFill="1" applyBorder="1" applyAlignment="1">
      <alignment horizontal="center" vertical="distributed" wrapText="1"/>
    </xf>
    <xf numFmtId="0" fontId="5" fillId="0" borderId="131" xfId="0" applyFont="1" applyFill="1" applyBorder="1" applyAlignment="1">
      <alignment horizontal="center" vertical="center" textRotation="255"/>
    </xf>
    <xf numFmtId="0" fontId="5" fillId="0" borderId="132" xfId="0" applyFont="1" applyFill="1" applyBorder="1" applyAlignment="1">
      <alignment horizontal="center" vertical="center" textRotation="255"/>
    </xf>
    <xf numFmtId="0" fontId="5" fillId="0" borderId="133" xfId="0" applyFont="1" applyFill="1" applyBorder="1" applyAlignment="1">
      <alignment horizontal="center" vertical="center" textRotation="255"/>
    </xf>
    <xf numFmtId="0" fontId="5" fillId="0" borderId="144" xfId="0" applyFont="1" applyBorder="1" applyAlignment="1">
      <alignment horizontal="center" vertical="center"/>
    </xf>
    <xf numFmtId="179" fontId="9" fillId="0" borderId="142" xfId="0" applyNumberFormat="1" applyFont="1" applyBorder="1" applyAlignment="1">
      <alignment horizontal="right" vertical="center"/>
    </xf>
    <xf numFmtId="179" fontId="9" fillId="0" borderId="10" xfId="0" applyNumberFormat="1" applyFont="1" applyBorder="1" applyAlignment="1">
      <alignment horizontal="right" vertical="center"/>
    </xf>
    <xf numFmtId="179" fontId="9" fillId="0" borderId="46" xfId="0" applyNumberFormat="1" applyFont="1" applyBorder="1" applyAlignment="1">
      <alignment horizontal="right" vertical="center"/>
    </xf>
    <xf numFmtId="179" fontId="9" fillId="0" borderId="14" xfId="0" applyNumberFormat="1" applyFont="1" applyBorder="1" applyAlignment="1">
      <alignment horizontal="right" vertical="center"/>
    </xf>
    <xf numFmtId="179" fontId="9" fillId="6" borderId="41" xfId="49" applyNumberFormat="1" applyFont="1" applyFill="1" applyBorder="1" applyAlignment="1">
      <alignment horizontal="right" vertical="center"/>
    </xf>
    <xf numFmtId="179" fontId="9" fillId="6" borderId="0" xfId="49" applyNumberFormat="1" applyFont="1" applyFill="1" applyBorder="1" applyAlignment="1">
      <alignment horizontal="right" vertical="center"/>
    </xf>
    <xf numFmtId="179" fontId="9" fillId="6" borderId="50" xfId="49" applyNumberFormat="1" applyFont="1" applyFill="1" applyBorder="1" applyAlignment="1">
      <alignment horizontal="right" vertical="center"/>
    </xf>
    <xf numFmtId="179" fontId="9" fillId="6" borderId="51" xfId="49" applyNumberFormat="1" applyFont="1" applyFill="1" applyBorder="1" applyAlignment="1">
      <alignment horizontal="right" vertical="center"/>
    </xf>
    <xf numFmtId="38" fontId="5" fillId="6" borderId="0" xfId="49" applyFont="1" applyFill="1" applyBorder="1" applyAlignment="1">
      <alignment horizontal="center"/>
    </xf>
    <xf numFmtId="38" fontId="5" fillId="6" borderId="16" xfId="49" applyFont="1" applyFill="1" applyBorder="1" applyAlignment="1">
      <alignment horizontal="center"/>
    </xf>
    <xf numFmtId="38" fontId="5" fillId="6" borderId="51" xfId="49" applyFont="1" applyFill="1" applyBorder="1" applyAlignment="1">
      <alignment horizontal="center"/>
    </xf>
    <xf numFmtId="38" fontId="5" fillId="6" borderId="128" xfId="49" applyFont="1" applyFill="1" applyBorder="1" applyAlignment="1">
      <alignment horizontal="center"/>
    </xf>
    <xf numFmtId="179" fontId="9" fillId="6" borderId="53" xfId="49" applyNumberFormat="1" applyFont="1" applyFill="1" applyBorder="1" applyAlignment="1">
      <alignment horizontal="right" vertical="center"/>
    </xf>
    <xf numFmtId="179" fontId="9" fillId="6" borderId="54" xfId="49" applyNumberFormat="1" applyFont="1" applyFill="1" applyBorder="1" applyAlignment="1">
      <alignment horizontal="right" vertical="center"/>
    </xf>
    <xf numFmtId="179" fontId="9" fillId="6" borderId="55" xfId="49" applyNumberFormat="1" applyFont="1" applyFill="1" applyBorder="1" applyAlignment="1">
      <alignment horizontal="right" vertical="center"/>
    </xf>
    <xf numFmtId="179" fontId="9" fillId="6" borderId="17" xfId="49" applyNumberFormat="1" applyFont="1" applyFill="1" applyBorder="1" applyAlignment="1">
      <alignment horizontal="right" vertical="center"/>
    </xf>
    <xf numFmtId="38" fontId="5" fillId="6" borderId="54" xfId="49" applyFont="1" applyFill="1" applyBorder="1" applyAlignment="1">
      <alignment horizontal="center"/>
    </xf>
    <xf numFmtId="38" fontId="5" fillId="6" borderId="129" xfId="49" applyFont="1" applyFill="1" applyBorder="1" applyAlignment="1">
      <alignment horizontal="center"/>
    </xf>
    <xf numFmtId="38" fontId="5" fillId="6" borderId="17" xfId="49" applyFont="1" applyFill="1" applyBorder="1" applyAlignment="1">
      <alignment horizontal="center"/>
    </xf>
    <xf numFmtId="38" fontId="5" fillId="6" borderId="145" xfId="49" applyFont="1" applyFill="1" applyBorder="1" applyAlignment="1">
      <alignment horizontal="center"/>
    </xf>
    <xf numFmtId="184" fontId="9" fillId="6" borderId="82" xfId="0" applyNumberFormat="1" applyFont="1" applyFill="1" applyBorder="1" applyAlignment="1">
      <alignment horizontal="center" vertical="center"/>
    </xf>
    <xf numFmtId="184" fontId="9" fillId="6" borderId="11" xfId="0" applyNumberFormat="1" applyFont="1" applyFill="1" applyBorder="1" applyAlignment="1">
      <alignment horizontal="center" vertical="center"/>
    </xf>
    <xf numFmtId="184" fontId="9" fillId="6" borderId="75" xfId="0" applyNumberFormat="1" applyFont="1" applyFill="1" applyBorder="1" applyAlignment="1">
      <alignment horizontal="center" vertical="center"/>
    </xf>
    <xf numFmtId="184" fontId="9" fillId="6" borderId="137" xfId="0" applyNumberFormat="1" applyFont="1" applyFill="1" applyBorder="1" applyAlignment="1">
      <alignment horizontal="center" vertical="center"/>
    </xf>
    <xf numFmtId="184" fontId="9" fillId="6" borderId="51" xfId="0" applyNumberFormat="1" applyFont="1" applyFill="1" applyBorder="1" applyAlignment="1">
      <alignment horizontal="center" vertical="center"/>
    </xf>
    <xf numFmtId="184" fontId="9" fillId="6" borderId="52" xfId="0" applyNumberFormat="1" applyFont="1" applyFill="1" applyBorder="1" applyAlignment="1">
      <alignment horizontal="center" vertical="center"/>
    </xf>
    <xf numFmtId="179" fontId="9" fillId="6" borderId="74" xfId="0" applyNumberFormat="1" applyFont="1" applyFill="1" applyBorder="1" applyAlignment="1">
      <alignment horizontal="right" vertical="center"/>
    </xf>
    <xf numFmtId="179" fontId="9" fillId="6" borderId="11" xfId="0" applyNumberFormat="1" applyFont="1" applyFill="1" applyBorder="1" applyAlignment="1">
      <alignment horizontal="right" vertical="center"/>
    </xf>
    <xf numFmtId="179" fontId="9" fillId="6" borderId="50" xfId="0" applyNumberFormat="1" applyFont="1" applyFill="1" applyBorder="1" applyAlignment="1">
      <alignment horizontal="right" vertical="center"/>
    </xf>
    <xf numFmtId="179" fontId="9" fillId="6" borderId="51" xfId="0" applyNumberFormat="1" applyFont="1" applyFill="1" applyBorder="1" applyAlignment="1">
      <alignment horizontal="right" vertical="center"/>
    </xf>
    <xf numFmtId="0" fontId="5" fillId="6" borderId="21"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distributed" vertical="center" wrapText="1"/>
    </xf>
    <xf numFmtId="0" fontId="8" fillId="6" borderId="74"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88" xfId="0" applyFont="1" applyFill="1" applyBorder="1" applyAlignment="1">
      <alignment horizontal="center" vertical="center"/>
    </xf>
    <xf numFmtId="0" fontId="8" fillId="6" borderId="43"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45" xfId="0" applyFont="1" applyFill="1" applyBorder="1" applyAlignment="1">
      <alignment horizontal="center" vertical="center"/>
    </xf>
    <xf numFmtId="0" fontId="0" fillId="0" borderId="153" xfId="0"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9" fillId="0" borderId="5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vertical="center" wrapText="1"/>
    </xf>
    <xf numFmtId="0" fontId="5" fillId="0" borderId="127" xfId="0" applyFont="1" applyFill="1" applyBorder="1" applyAlignment="1">
      <alignment vertical="center" wrapText="1"/>
    </xf>
    <xf numFmtId="0" fontId="29" fillId="0" borderId="1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vertical="center" wrapText="1"/>
    </xf>
    <xf numFmtId="0" fontId="5" fillId="0" borderId="154" xfId="0" applyFont="1" applyFill="1" applyBorder="1" applyAlignment="1">
      <alignment vertical="center" wrapText="1"/>
    </xf>
    <xf numFmtId="0" fontId="5" fillId="0" borderId="51" xfId="0" applyFont="1" applyFill="1" applyBorder="1" applyAlignment="1">
      <alignment vertical="center" wrapText="1"/>
    </xf>
    <xf numFmtId="0" fontId="5" fillId="0" borderId="51"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5" fillId="0" borderId="128" xfId="0" applyFont="1" applyFill="1" applyBorder="1" applyAlignment="1">
      <alignment vertical="center" wrapText="1"/>
    </xf>
    <xf numFmtId="0" fontId="29" fillId="0" borderId="57"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76" xfId="0" applyFont="1" applyFill="1" applyBorder="1" applyAlignment="1">
      <alignment horizontal="center" vertical="center" wrapText="1"/>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29" fillId="0" borderId="19" xfId="0" applyFont="1" applyFill="1" applyBorder="1" applyAlignment="1">
      <alignment vertical="center" wrapText="1"/>
    </xf>
    <xf numFmtId="0" fontId="28" fillId="0" borderId="21" xfId="0" applyFont="1" applyFill="1" applyBorder="1" applyAlignment="1">
      <alignment horizontal="distributed" vertical="center" shrinkToFit="1"/>
    </xf>
    <xf numFmtId="0" fontId="28" fillId="0" borderId="0" xfId="0" applyFont="1" applyFill="1" applyBorder="1" applyAlignment="1">
      <alignment vertical="center" wrapText="1"/>
    </xf>
    <xf numFmtId="0" fontId="28" fillId="0" borderId="138" xfId="0" applyFont="1" applyFill="1" applyBorder="1" applyAlignment="1">
      <alignment horizontal="right" vertical="center" textRotation="255" wrapText="1"/>
    </xf>
    <xf numFmtId="0" fontId="29" fillId="0" borderId="20" xfId="0" applyFont="1" applyFill="1" applyBorder="1" applyAlignment="1">
      <alignment vertical="center" wrapText="1"/>
    </xf>
    <xf numFmtId="0" fontId="27" fillId="0" borderId="21" xfId="0" applyFont="1" applyFill="1" applyBorder="1" applyAlignment="1">
      <alignment horizontal="center" vertical="center"/>
    </xf>
    <xf numFmtId="0" fontId="27" fillId="0" borderId="42" xfId="0" applyFont="1" applyFill="1" applyBorder="1" applyAlignment="1">
      <alignment horizontal="center" vertical="center"/>
    </xf>
    <xf numFmtId="0" fontId="28" fillId="0" borderId="21" xfId="0" applyFont="1" applyFill="1" applyBorder="1" applyAlignment="1">
      <alignment horizontal="distributed" vertical="center"/>
    </xf>
    <xf numFmtId="0" fontId="28" fillId="0" borderId="21" xfId="0" applyFont="1" applyFill="1" applyBorder="1" applyAlignment="1">
      <alignment horizontal="center" vertical="center"/>
    </xf>
    <xf numFmtId="0" fontId="27" fillId="0" borderId="47" xfId="0" applyFont="1" applyFill="1" applyBorder="1" applyAlignment="1">
      <alignment horizontal="center" shrinkToFit="1"/>
    </xf>
    <xf numFmtId="0" fontId="27" fillId="0" borderId="136" xfId="0" applyFont="1" applyFill="1" applyBorder="1" applyAlignment="1">
      <alignment horizontal="center" shrinkToFi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0" xfId="0" applyFont="1" applyFill="1" applyBorder="1" applyAlignment="1">
      <alignment horizontal="distributed" vertical="center"/>
    </xf>
    <xf numFmtId="0" fontId="28" fillId="0" borderId="22" xfId="0" applyFont="1" applyFill="1" applyBorder="1" applyAlignment="1">
      <alignment vertical="center" wrapText="1"/>
    </xf>
    <xf numFmtId="0" fontId="28" fillId="0" borderId="139" xfId="0" applyFont="1" applyFill="1" applyBorder="1" applyAlignment="1">
      <alignment horizontal="right" vertical="center" textRotation="255" wrapText="1"/>
    </xf>
    <xf numFmtId="0" fontId="28" fillId="0" borderId="0" xfId="0" applyFont="1" applyFill="1" applyBorder="1" applyAlignment="1">
      <alignment horizontal="distributed" vertical="center" shrinkToFit="1"/>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41" xfId="0" applyFont="1" applyFill="1" applyBorder="1" applyAlignment="1">
      <alignment horizontal="center" vertical="center" shrinkToFit="1"/>
    </xf>
    <xf numFmtId="0" fontId="27" fillId="0" borderId="130" xfId="0" applyFont="1" applyFill="1" applyBorder="1" applyAlignment="1">
      <alignment horizontal="center" vertical="center" shrinkToFit="1"/>
    </xf>
    <xf numFmtId="0" fontId="28" fillId="0" borderId="1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9" fillId="0" borderId="23" xfId="0" applyFont="1" applyFill="1" applyBorder="1" applyAlignment="1">
      <alignment vertical="center" wrapText="1"/>
    </xf>
    <xf numFmtId="0" fontId="28" fillId="0" borderId="54" xfId="0" applyFont="1" applyFill="1" applyBorder="1" applyAlignment="1">
      <alignment horizontal="distributed" vertical="center" shrinkToFit="1"/>
    </xf>
    <xf numFmtId="0" fontId="28" fillId="0" borderId="40" xfId="0" applyFont="1" applyFill="1" applyBorder="1" applyAlignment="1">
      <alignment vertical="center" wrapText="1"/>
    </xf>
    <xf numFmtId="0" fontId="27" fillId="0" borderId="54" xfId="0" applyFont="1" applyFill="1" applyBorder="1" applyAlignment="1">
      <alignment horizontal="center" vertical="center"/>
    </xf>
    <xf numFmtId="0" fontId="27" fillId="0" borderId="129" xfId="0" applyFont="1" applyFill="1" applyBorder="1" applyAlignment="1">
      <alignment horizontal="center" vertical="center"/>
    </xf>
    <xf numFmtId="0" fontId="27" fillId="0" borderId="43" xfId="0" applyFont="1" applyFill="1" applyBorder="1" applyAlignment="1">
      <alignment horizontal="center" vertical="top" shrinkToFit="1"/>
    </xf>
    <xf numFmtId="0" fontId="27" fillId="0" borderId="135" xfId="0" applyFont="1" applyFill="1" applyBorder="1" applyAlignment="1">
      <alignment horizontal="center" vertical="top" shrinkToFit="1"/>
    </xf>
    <xf numFmtId="0" fontId="28" fillId="0" borderId="134"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9" fillId="0" borderId="0" xfId="0" applyFont="1" applyFill="1" applyAlignment="1">
      <alignment vertical="center"/>
    </xf>
    <xf numFmtId="0" fontId="27" fillId="0" borderId="0" xfId="0" applyFont="1" applyFill="1" applyBorder="1" applyAlignment="1">
      <alignment horizontal="left" vertical="center" shrinkToFit="1"/>
    </xf>
    <xf numFmtId="0" fontId="29" fillId="0" borderId="24" xfId="0" applyFont="1" applyFill="1" applyBorder="1" applyAlignment="1">
      <alignment vertical="center" wrapText="1"/>
    </xf>
    <xf numFmtId="0" fontId="28" fillId="0" borderId="14" xfId="0" applyFont="1" applyFill="1" applyBorder="1" applyAlignment="1">
      <alignment horizontal="distributed" vertical="center" shrinkToFit="1"/>
    </xf>
    <xf numFmtId="0" fontId="28" fillId="0" borderId="14" xfId="0" applyFont="1" applyFill="1" applyBorder="1" applyAlignment="1">
      <alignment vertical="center" wrapText="1"/>
    </xf>
    <xf numFmtId="0" fontId="28" fillId="0" borderId="140" xfId="0" applyFont="1" applyFill="1" applyBorder="1" applyAlignment="1">
      <alignment horizontal="right" vertical="center" textRotation="255" wrapText="1"/>
    </xf>
    <xf numFmtId="0" fontId="28" fillId="0" borderId="14" xfId="0" applyFont="1" applyFill="1" applyBorder="1" applyAlignment="1">
      <alignment horizontal="left" vertical="center" shrinkToFit="1"/>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4" xfId="0" applyFont="1" applyFill="1" applyBorder="1" applyAlignment="1">
      <alignment horizontal="center" vertical="center"/>
    </xf>
    <xf numFmtId="0" fontId="27" fillId="0" borderId="46" xfId="0" applyFont="1" applyFill="1" applyBorder="1" applyAlignment="1">
      <alignment horizontal="center" vertical="top" shrinkToFit="1"/>
    </xf>
    <xf numFmtId="0" fontId="27" fillId="0" borderId="141" xfId="0" applyFont="1" applyFill="1" applyBorder="1" applyAlignment="1">
      <alignment horizontal="center" vertical="top" shrinkToFit="1"/>
    </xf>
    <xf numFmtId="0" fontId="77" fillId="0" borderId="59" xfId="0" applyFont="1" applyFill="1" applyBorder="1" applyAlignment="1">
      <alignment horizontal="center" vertical="center"/>
    </xf>
    <xf numFmtId="0" fontId="77" fillId="0" borderId="21" xfId="0" applyFont="1" applyFill="1" applyBorder="1" applyAlignment="1">
      <alignment horizontal="center" vertical="center"/>
    </xf>
    <xf numFmtId="0" fontId="77" fillId="0" borderId="42"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73" xfId="0" applyFont="1" applyFill="1" applyBorder="1" applyAlignment="1">
      <alignment horizontal="center" vertical="center"/>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84" fontId="8" fillId="6" borderId="0" xfId="0" applyNumberFormat="1" applyFont="1" applyFill="1" applyAlignment="1" applyProtection="1">
      <alignment horizontal="center" vertical="center"/>
      <protection locked="0"/>
    </xf>
    <xf numFmtId="0" fontId="78" fillId="6" borderId="74" xfId="0" applyFont="1" applyFill="1" applyBorder="1" applyAlignment="1" applyProtection="1">
      <alignment horizontal="center" vertical="center"/>
      <protection locked="0"/>
    </xf>
    <xf numFmtId="0" fontId="78" fillId="6" borderId="11" xfId="0" applyFont="1" applyFill="1" applyBorder="1" applyAlignment="1" applyProtection="1">
      <alignment horizontal="center" vertical="center"/>
      <protection locked="0"/>
    </xf>
    <xf numFmtId="0" fontId="78" fillId="6" borderId="88" xfId="0" applyFont="1" applyFill="1" applyBorder="1" applyAlignment="1" applyProtection="1">
      <alignment horizontal="center" vertical="center"/>
      <protection locked="0"/>
    </xf>
    <xf numFmtId="0" fontId="78" fillId="6" borderId="43" xfId="0" applyFont="1" applyFill="1" applyBorder="1" applyAlignment="1" applyProtection="1">
      <alignment horizontal="center" vertical="center"/>
      <protection locked="0"/>
    </xf>
    <xf numFmtId="0" fontId="78" fillId="6" borderId="44" xfId="0" applyFont="1" applyFill="1" applyBorder="1" applyAlignment="1" applyProtection="1">
      <alignment horizontal="center" vertical="center"/>
      <protection locked="0"/>
    </xf>
    <xf numFmtId="0" fontId="78" fillId="6" borderId="45"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center" wrapText="1"/>
      <protection locked="0"/>
    </xf>
    <xf numFmtId="0" fontId="5" fillId="6" borderId="46"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6" borderId="48"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49" xfId="0" applyFont="1" applyFill="1" applyBorder="1" applyAlignment="1" applyProtection="1">
      <alignment horizontal="center" vertical="center"/>
      <protection locked="0"/>
    </xf>
    <xf numFmtId="0" fontId="5" fillId="6" borderId="26" xfId="0" applyFont="1" applyFill="1" applyBorder="1" applyAlignment="1" applyProtection="1">
      <alignment horizontal="center" vertical="center"/>
      <protection locked="0"/>
    </xf>
    <xf numFmtId="0" fontId="5" fillId="6" borderId="27" xfId="0" applyFont="1" applyFill="1" applyBorder="1" applyAlignment="1" applyProtection="1">
      <alignment horizontal="center" vertical="center"/>
      <protection locked="0"/>
    </xf>
    <xf numFmtId="184" fontId="5" fillId="6" borderId="82" xfId="0" applyNumberFormat="1" applyFont="1" applyFill="1" applyBorder="1" applyAlignment="1" applyProtection="1">
      <alignment horizontal="center" vertical="center"/>
      <protection locked="0"/>
    </xf>
    <xf numFmtId="184" fontId="5" fillId="6" borderId="11" xfId="0" applyNumberFormat="1" applyFont="1" applyFill="1" applyBorder="1" applyAlignment="1" applyProtection="1">
      <alignment horizontal="center" vertical="center"/>
      <protection locked="0"/>
    </xf>
    <xf numFmtId="184" fontId="5" fillId="6" borderId="75" xfId="0" applyNumberFormat="1" applyFont="1" applyFill="1" applyBorder="1" applyAlignment="1" applyProtection="1">
      <alignment horizontal="center" vertical="center"/>
      <protection locked="0"/>
    </xf>
    <xf numFmtId="0" fontId="5" fillId="6" borderId="74"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left" vertical="center" wrapText="1"/>
      <protection locked="0"/>
    </xf>
    <xf numFmtId="0" fontId="5" fillId="6" borderId="75" xfId="0" applyFont="1" applyFill="1" applyBorder="1" applyAlignment="1" applyProtection="1">
      <alignment horizontal="left" vertical="center" wrapText="1"/>
      <protection locked="0"/>
    </xf>
    <xf numFmtId="0" fontId="5" fillId="6" borderId="74"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184" fontId="5" fillId="6" borderId="137" xfId="0" applyNumberFormat="1" applyFont="1" applyFill="1" applyBorder="1" applyAlignment="1" applyProtection="1">
      <alignment horizontal="center" vertical="center"/>
      <protection locked="0"/>
    </xf>
    <xf numFmtId="184" fontId="5" fillId="6" borderId="51" xfId="0" applyNumberFormat="1" applyFont="1" applyFill="1" applyBorder="1" applyAlignment="1" applyProtection="1">
      <alignment horizontal="center" vertical="center"/>
      <protection locked="0"/>
    </xf>
    <xf numFmtId="184" fontId="5" fillId="6" borderId="52" xfId="0" applyNumberFormat="1" applyFont="1" applyFill="1" applyBorder="1" applyAlignment="1" applyProtection="1">
      <alignment horizontal="center" vertical="center"/>
      <protection locked="0"/>
    </xf>
    <xf numFmtId="0" fontId="5" fillId="6" borderId="50" xfId="0" applyFont="1" applyFill="1" applyBorder="1" applyAlignment="1" applyProtection="1">
      <alignment horizontal="left" vertical="center" wrapText="1"/>
      <protection locked="0"/>
    </xf>
    <xf numFmtId="0" fontId="5" fillId="6" borderId="51" xfId="0" applyFont="1" applyFill="1" applyBorder="1" applyAlignment="1" applyProtection="1">
      <alignment horizontal="left" vertical="center" wrapText="1"/>
      <protection locked="0"/>
    </xf>
    <xf numFmtId="0" fontId="5" fillId="6" borderId="52" xfId="0" applyFont="1" applyFill="1" applyBorder="1" applyAlignment="1" applyProtection="1">
      <alignment horizontal="left" vertical="center" wrapText="1"/>
      <protection locked="0"/>
    </xf>
    <xf numFmtId="0" fontId="5" fillId="6" borderId="50" xfId="0" applyFont="1" applyFill="1" applyBorder="1" applyAlignment="1" applyProtection="1">
      <alignment horizontal="center" vertical="center"/>
      <protection locked="0"/>
    </xf>
    <xf numFmtId="0" fontId="5" fillId="6" borderId="51" xfId="0" applyFont="1" applyFill="1" applyBorder="1" applyAlignment="1" applyProtection="1">
      <alignment horizontal="center" vertical="center"/>
      <protection locked="0"/>
    </xf>
    <xf numFmtId="184" fontId="5" fillId="6" borderId="18" xfId="0" applyNumberFormat="1" applyFont="1" applyFill="1" applyBorder="1" applyAlignment="1" applyProtection="1">
      <alignment horizontal="center" vertical="center"/>
      <protection locked="0"/>
    </xf>
    <xf numFmtId="184" fontId="5" fillId="6" borderId="0" xfId="0" applyNumberFormat="1" applyFont="1" applyFill="1" applyBorder="1" applyAlignment="1" applyProtection="1">
      <alignment horizontal="center" vertical="center"/>
      <protection locked="0"/>
    </xf>
    <xf numFmtId="184" fontId="5" fillId="6" borderId="22" xfId="0" applyNumberFormat="1" applyFont="1" applyFill="1" applyBorder="1" applyAlignment="1" applyProtection="1">
      <alignment horizontal="center" vertical="center"/>
      <protection locked="0"/>
    </xf>
    <xf numFmtId="181" fontId="5" fillId="6" borderId="41" xfId="0" applyNumberFormat="1" applyFont="1" applyFill="1" applyBorder="1" applyAlignment="1" applyProtection="1">
      <alignment horizontal="left" vertical="center" wrapText="1"/>
      <protection locked="0"/>
    </xf>
    <xf numFmtId="181" fontId="5" fillId="6" borderId="0" xfId="0" applyNumberFormat="1" applyFont="1" applyFill="1" applyBorder="1" applyAlignment="1" applyProtection="1">
      <alignment horizontal="left" vertical="center" wrapText="1"/>
      <protection locked="0"/>
    </xf>
    <xf numFmtId="181" fontId="5" fillId="6" borderId="22" xfId="0" applyNumberFormat="1" applyFont="1" applyFill="1" applyBorder="1" applyAlignment="1" applyProtection="1">
      <alignment horizontal="left" vertical="center" wrapText="1"/>
      <protection locked="0"/>
    </xf>
    <xf numFmtId="179" fontId="5" fillId="6" borderId="41" xfId="49" applyNumberFormat="1" applyFont="1" applyFill="1" applyBorder="1" applyAlignment="1" applyProtection="1">
      <alignment vertical="center"/>
      <protection locked="0"/>
    </xf>
    <xf numFmtId="179" fontId="5" fillId="6" borderId="0" xfId="49" applyNumberFormat="1" applyFont="1" applyFill="1" applyBorder="1" applyAlignment="1" applyProtection="1">
      <alignment vertical="center"/>
      <protection locked="0"/>
    </xf>
    <xf numFmtId="181" fontId="5" fillId="6" borderId="50" xfId="0" applyNumberFormat="1" applyFont="1" applyFill="1" applyBorder="1" applyAlignment="1" applyProtection="1">
      <alignment horizontal="left" vertical="center" wrapText="1"/>
      <protection locked="0"/>
    </xf>
    <xf numFmtId="181" fontId="5" fillId="6" borderId="51" xfId="0" applyNumberFormat="1" applyFont="1" applyFill="1" applyBorder="1" applyAlignment="1" applyProtection="1">
      <alignment horizontal="left" vertical="center" wrapText="1"/>
      <protection locked="0"/>
    </xf>
    <xf numFmtId="181" fontId="5" fillId="6" borderId="52" xfId="0" applyNumberFormat="1" applyFont="1" applyFill="1" applyBorder="1" applyAlignment="1" applyProtection="1">
      <alignment horizontal="left" vertical="center" wrapText="1"/>
      <protection locked="0"/>
    </xf>
    <xf numFmtId="179" fontId="5" fillId="6" borderId="50" xfId="49" applyNumberFormat="1" applyFont="1" applyFill="1" applyBorder="1" applyAlignment="1" applyProtection="1">
      <alignment vertical="center"/>
      <protection locked="0"/>
    </xf>
    <xf numFmtId="179" fontId="5" fillId="6" borderId="51" xfId="49" applyNumberFormat="1" applyFont="1" applyFill="1" applyBorder="1" applyAlignment="1" applyProtection="1">
      <alignment vertical="center"/>
      <protection locked="0"/>
    </xf>
    <xf numFmtId="181" fontId="5" fillId="6" borderId="53" xfId="0" applyNumberFormat="1" applyFont="1" applyFill="1" applyBorder="1" applyAlignment="1" applyProtection="1">
      <alignment horizontal="left" vertical="center" wrapText="1"/>
      <protection locked="0"/>
    </xf>
    <xf numFmtId="181" fontId="5" fillId="6" borderId="54" xfId="0" applyNumberFormat="1" applyFont="1" applyFill="1" applyBorder="1" applyAlignment="1" applyProtection="1">
      <alignment horizontal="left" vertical="center" wrapText="1"/>
      <protection locked="0"/>
    </xf>
    <xf numFmtId="181" fontId="5" fillId="6" borderId="40" xfId="0" applyNumberFormat="1" applyFont="1" applyFill="1" applyBorder="1" applyAlignment="1" applyProtection="1">
      <alignment horizontal="left" vertical="center" wrapText="1"/>
      <protection locked="0"/>
    </xf>
    <xf numFmtId="179" fontId="5" fillId="6" borderId="53" xfId="49" applyNumberFormat="1" applyFont="1" applyFill="1" applyBorder="1" applyAlignment="1" applyProtection="1">
      <alignment vertical="center"/>
      <protection locked="0"/>
    </xf>
    <xf numFmtId="179" fontId="5" fillId="6" borderId="54" xfId="49" applyNumberFormat="1" applyFont="1" applyFill="1" applyBorder="1" applyAlignment="1" applyProtection="1">
      <alignment vertical="center"/>
      <protection locked="0"/>
    </xf>
    <xf numFmtId="184" fontId="5" fillId="6" borderId="152" xfId="0" applyNumberFormat="1" applyFont="1" applyFill="1" applyBorder="1" applyAlignment="1" applyProtection="1">
      <alignment horizontal="center" vertical="center"/>
      <protection locked="0"/>
    </xf>
    <xf numFmtId="184" fontId="5" fillId="6" borderId="17" xfId="0" applyNumberFormat="1" applyFont="1" applyFill="1" applyBorder="1" applyAlignment="1" applyProtection="1">
      <alignment horizontal="center" vertical="center"/>
      <protection locked="0"/>
    </xf>
    <xf numFmtId="184" fontId="5" fillId="6" borderId="56" xfId="0" applyNumberFormat="1" applyFont="1" applyFill="1" applyBorder="1" applyAlignment="1" applyProtection="1">
      <alignment horizontal="center" vertical="center"/>
      <protection locked="0"/>
    </xf>
    <xf numFmtId="181" fontId="5" fillId="6" borderId="55" xfId="0" applyNumberFormat="1" applyFont="1" applyFill="1" applyBorder="1" applyAlignment="1" applyProtection="1">
      <alignment horizontal="left" vertical="center" wrapText="1"/>
      <protection locked="0"/>
    </xf>
    <xf numFmtId="181" fontId="5" fillId="6" borderId="17" xfId="0" applyNumberFormat="1" applyFont="1" applyFill="1" applyBorder="1" applyAlignment="1" applyProtection="1">
      <alignment horizontal="left" vertical="center" wrapText="1"/>
      <protection locked="0"/>
    </xf>
    <xf numFmtId="181" fontId="5" fillId="6" borderId="56" xfId="0" applyNumberFormat="1" applyFont="1" applyFill="1" applyBorder="1" applyAlignment="1" applyProtection="1">
      <alignment horizontal="left" vertical="center" wrapText="1"/>
      <protection locked="0"/>
    </xf>
    <xf numFmtId="179" fontId="5" fillId="6" borderId="55" xfId="49" applyNumberFormat="1" applyFont="1" applyFill="1" applyBorder="1" applyAlignment="1" applyProtection="1">
      <alignment vertical="center"/>
      <protection locked="0"/>
    </xf>
    <xf numFmtId="179" fontId="5" fillId="6" borderId="17" xfId="49" applyNumberFormat="1" applyFont="1" applyFill="1" applyBorder="1" applyAlignment="1" applyProtection="1">
      <alignment vertical="center"/>
      <protection locked="0"/>
    </xf>
    <xf numFmtId="0" fontId="28" fillId="6" borderId="47" xfId="0" applyFont="1" applyFill="1" applyBorder="1" applyAlignment="1" applyProtection="1">
      <alignment vertical="center"/>
      <protection locked="0"/>
    </xf>
    <xf numFmtId="0" fontId="28" fillId="6" borderId="21" xfId="0" applyFont="1" applyFill="1" applyBorder="1" applyAlignment="1" applyProtection="1">
      <alignment vertical="center"/>
      <protection locked="0"/>
    </xf>
    <xf numFmtId="0" fontId="28" fillId="6" borderId="42" xfId="0" applyFont="1" applyFill="1" applyBorder="1" applyAlignment="1" applyProtection="1">
      <alignment vertical="center"/>
      <protection locked="0"/>
    </xf>
    <xf numFmtId="0" fontId="28" fillId="6" borderId="46" xfId="0" applyFont="1" applyFill="1" applyBorder="1" applyAlignment="1" applyProtection="1">
      <alignment vertical="center"/>
      <protection locked="0"/>
    </xf>
    <xf numFmtId="0" fontId="28" fillId="6" borderId="14" xfId="0" applyFont="1" applyFill="1" applyBorder="1" applyAlignment="1" applyProtection="1">
      <alignment vertical="center"/>
      <protection locked="0"/>
    </xf>
    <xf numFmtId="0" fontId="28" fillId="6" borderId="15" xfId="0"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支出契約決議書（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xdr:row>
      <xdr:rowOff>0</xdr:rowOff>
    </xdr:from>
    <xdr:to>
      <xdr:col>49</xdr:col>
      <xdr:colOff>0</xdr:colOff>
      <xdr:row>3</xdr:row>
      <xdr:rowOff>0</xdr:rowOff>
    </xdr:to>
    <xdr:sp>
      <xdr:nvSpPr>
        <xdr:cNvPr id="1" name="Line 1"/>
        <xdr:cNvSpPr>
          <a:spLocks/>
        </xdr:cNvSpPr>
      </xdr:nvSpPr>
      <xdr:spPr>
        <a:xfrm>
          <a:off x="14173200"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3</xdr:row>
      <xdr:rowOff>0</xdr:rowOff>
    </xdr:from>
    <xdr:to>
      <xdr:col>49</xdr:col>
      <xdr:colOff>0</xdr:colOff>
      <xdr:row>3</xdr:row>
      <xdr:rowOff>0</xdr:rowOff>
    </xdr:to>
    <xdr:sp>
      <xdr:nvSpPr>
        <xdr:cNvPr id="2" name="Line 2"/>
        <xdr:cNvSpPr>
          <a:spLocks/>
        </xdr:cNvSpPr>
      </xdr:nvSpPr>
      <xdr:spPr>
        <a:xfrm>
          <a:off x="14173200"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22</xdr:row>
      <xdr:rowOff>0</xdr:rowOff>
    </xdr:from>
    <xdr:to>
      <xdr:col>16</xdr:col>
      <xdr:colOff>85725</xdr:colOff>
      <xdr:row>22</xdr:row>
      <xdr:rowOff>0</xdr:rowOff>
    </xdr:to>
    <xdr:sp>
      <xdr:nvSpPr>
        <xdr:cNvPr id="1" name="Oval 5"/>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22</xdr:row>
      <xdr:rowOff>0</xdr:rowOff>
    </xdr:from>
    <xdr:to>
      <xdr:col>16</xdr:col>
      <xdr:colOff>85725</xdr:colOff>
      <xdr:row>22</xdr:row>
      <xdr:rowOff>0</xdr:rowOff>
    </xdr:to>
    <xdr:sp>
      <xdr:nvSpPr>
        <xdr:cNvPr id="2" name="Oval 8"/>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22</xdr:row>
      <xdr:rowOff>0</xdr:rowOff>
    </xdr:from>
    <xdr:to>
      <xdr:col>16</xdr:col>
      <xdr:colOff>85725</xdr:colOff>
      <xdr:row>22</xdr:row>
      <xdr:rowOff>0</xdr:rowOff>
    </xdr:to>
    <xdr:sp>
      <xdr:nvSpPr>
        <xdr:cNvPr id="3" name="Oval 10"/>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22</xdr:row>
      <xdr:rowOff>0</xdr:rowOff>
    </xdr:from>
    <xdr:to>
      <xdr:col>16</xdr:col>
      <xdr:colOff>85725</xdr:colOff>
      <xdr:row>22</xdr:row>
      <xdr:rowOff>0</xdr:rowOff>
    </xdr:to>
    <xdr:sp>
      <xdr:nvSpPr>
        <xdr:cNvPr id="4" name="Oval 13"/>
        <xdr:cNvSpPr>
          <a:spLocks/>
        </xdr:cNvSpPr>
      </xdr:nvSpPr>
      <xdr:spPr>
        <a:xfrm>
          <a:off x="5410200" y="9591675"/>
          <a:ext cx="2381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8</xdr:col>
      <xdr:colOff>190500</xdr:colOff>
      <xdr:row>7</xdr:row>
      <xdr:rowOff>161925</xdr:rowOff>
    </xdr:to>
    <xdr:sp>
      <xdr:nvSpPr>
        <xdr:cNvPr id="1" name="Rectangle 1"/>
        <xdr:cNvSpPr>
          <a:spLocks/>
        </xdr:cNvSpPr>
      </xdr:nvSpPr>
      <xdr:spPr>
        <a:xfrm>
          <a:off x="200025" y="1028700"/>
          <a:ext cx="1590675" cy="6667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成果物の納品が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あるか？</a:t>
          </a:r>
        </a:p>
      </xdr:txBody>
    </xdr:sp>
    <xdr:clientData/>
  </xdr:twoCellAnchor>
  <xdr:twoCellAnchor>
    <xdr:from>
      <xdr:col>1</xdr:col>
      <xdr:colOff>0</xdr:colOff>
      <xdr:row>14</xdr:row>
      <xdr:rowOff>9525</xdr:rowOff>
    </xdr:from>
    <xdr:to>
      <xdr:col>8</xdr:col>
      <xdr:colOff>190500</xdr:colOff>
      <xdr:row>17</xdr:row>
      <xdr:rowOff>161925</xdr:rowOff>
    </xdr:to>
    <xdr:sp>
      <xdr:nvSpPr>
        <xdr:cNvPr id="2" name="Rectangle 2"/>
        <xdr:cNvSpPr>
          <a:spLocks/>
        </xdr:cNvSpPr>
      </xdr:nvSpPr>
      <xdr:spPr>
        <a:xfrm>
          <a:off x="200025" y="2743200"/>
          <a:ext cx="1590675" cy="6667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業務の実施現場に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立会うことが可能か？</a:t>
          </a:r>
        </a:p>
      </xdr:txBody>
    </xdr:sp>
    <xdr:clientData/>
  </xdr:twoCellAnchor>
  <xdr:twoCellAnchor>
    <xdr:from>
      <xdr:col>13</xdr:col>
      <xdr:colOff>0</xdr:colOff>
      <xdr:row>4</xdr:row>
      <xdr:rowOff>9525</xdr:rowOff>
    </xdr:from>
    <xdr:to>
      <xdr:col>23</xdr:col>
      <xdr:colOff>76200</xdr:colOff>
      <xdr:row>10</xdr:row>
      <xdr:rowOff>0</xdr:rowOff>
    </xdr:to>
    <xdr:sp>
      <xdr:nvSpPr>
        <xdr:cNvPr id="3" name="Rectangle 3"/>
        <xdr:cNvSpPr>
          <a:spLocks/>
        </xdr:cNvSpPr>
      </xdr:nvSpPr>
      <xdr:spPr>
        <a:xfrm>
          <a:off x="2600325" y="1028700"/>
          <a:ext cx="2076450" cy="1019175"/>
        </a:xfrm>
        <a:prstGeom prst="rect">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契約書や仕様書等に基づく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業務の実施がなされたかを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成果物を確認することで、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「検査の記録」、「受領の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確認」を実施します。</a:t>
          </a:r>
        </a:p>
      </xdr:txBody>
    </xdr:sp>
    <xdr:clientData/>
  </xdr:twoCellAnchor>
  <xdr:twoCellAnchor>
    <xdr:from>
      <xdr:col>9</xdr:col>
      <xdr:colOff>152400</xdr:colOff>
      <xdr:row>4</xdr:row>
      <xdr:rowOff>76200</xdr:rowOff>
    </xdr:from>
    <xdr:to>
      <xdr:col>11</xdr:col>
      <xdr:colOff>190500</xdr:colOff>
      <xdr:row>5</xdr:row>
      <xdr:rowOff>142875</xdr:rowOff>
    </xdr:to>
    <xdr:sp>
      <xdr:nvSpPr>
        <xdr:cNvPr id="4" name="Rectangle 4"/>
        <xdr:cNvSpPr>
          <a:spLocks/>
        </xdr:cNvSpPr>
      </xdr:nvSpPr>
      <xdr:spPr>
        <a:xfrm>
          <a:off x="1952625" y="1095375"/>
          <a:ext cx="438150"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Ｙｅｓ</a:t>
          </a:r>
        </a:p>
      </xdr:txBody>
    </xdr:sp>
    <xdr:clientData/>
  </xdr:twoCellAnchor>
  <xdr:twoCellAnchor>
    <xdr:from>
      <xdr:col>3</xdr:col>
      <xdr:colOff>38100</xdr:colOff>
      <xdr:row>9</xdr:row>
      <xdr:rowOff>47625</xdr:rowOff>
    </xdr:from>
    <xdr:to>
      <xdr:col>5</xdr:col>
      <xdr:colOff>0</xdr:colOff>
      <xdr:row>10</xdr:row>
      <xdr:rowOff>114300</xdr:rowOff>
    </xdr:to>
    <xdr:sp>
      <xdr:nvSpPr>
        <xdr:cNvPr id="5" name="Rectangle 5"/>
        <xdr:cNvSpPr>
          <a:spLocks/>
        </xdr:cNvSpPr>
      </xdr:nvSpPr>
      <xdr:spPr>
        <a:xfrm>
          <a:off x="638175" y="1924050"/>
          <a:ext cx="361950"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Ｎｏ</a:t>
          </a:r>
        </a:p>
      </xdr:txBody>
    </xdr:sp>
    <xdr:clientData/>
  </xdr:twoCellAnchor>
  <xdr:twoCellAnchor>
    <xdr:from>
      <xdr:col>9</xdr:col>
      <xdr:colOff>142875</xdr:colOff>
      <xdr:row>14</xdr:row>
      <xdr:rowOff>95250</xdr:rowOff>
    </xdr:from>
    <xdr:to>
      <xdr:col>11</xdr:col>
      <xdr:colOff>152400</xdr:colOff>
      <xdr:row>15</xdr:row>
      <xdr:rowOff>161925</xdr:rowOff>
    </xdr:to>
    <xdr:sp>
      <xdr:nvSpPr>
        <xdr:cNvPr id="6" name="Rectangle 6"/>
        <xdr:cNvSpPr>
          <a:spLocks/>
        </xdr:cNvSpPr>
      </xdr:nvSpPr>
      <xdr:spPr>
        <a:xfrm>
          <a:off x="1943100" y="2828925"/>
          <a:ext cx="409575"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Ｙｅｓ</a:t>
          </a:r>
        </a:p>
      </xdr:txBody>
    </xdr:sp>
    <xdr:clientData/>
  </xdr:twoCellAnchor>
  <xdr:twoCellAnchor>
    <xdr:from>
      <xdr:col>3</xdr:col>
      <xdr:colOff>28575</xdr:colOff>
      <xdr:row>25</xdr:row>
      <xdr:rowOff>9525</xdr:rowOff>
    </xdr:from>
    <xdr:to>
      <xdr:col>4</xdr:col>
      <xdr:colOff>171450</xdr:colOff>
      <xdr:row>26</xdr:row>
      <xdr:rowOff>76200</xdr:rowOff>
    </xdr:to>
    <xdr:sp>
      <xdr:nvSpPr>
        <xdr:cNvPr id="7" name="Rectangle 7"/>
        <xdr:cNvSpPr>
          <a:spLocks/>
        </xdr:cNvSpPr>
      </xdr:nvSpPr>
      <xdr:spPr>
        <a:xfrm>
          <a:off x="628650" y="4629150"/>
          <a:ext cx="342900"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Ｎｏ</a:t>
          </a:r>
        </a:p>
      </xdr:txBody>
    </xdr:sp>
    <xdr:clientData/>
  </xdr:twoCellAnchor>
  <xdr:twoCellAnchor>
    <xdr:from>
      <xdr:col>1</xdr:col>
      <xdr:colOff>0</xdr:colOff>
      <xdr:row>35</xdr:row>
      <xdr:rowOff>19050</xdr:rowOff>
    </xdr:from>
    <xdr:to>
      <xdr:col>12</xdr:col>
      <xdr:colOff>9525</xdr:colOff>
      <xdr:row>41</xdr:row>
      <xdr:rowOff>9525</xdr:rowOff>
    </xdr:to>
    <xdr:sp>
      <xdr:nvSpPr>
        <xdr:cNvPr id="8" name="Rectangle 8"/>
        <xdr:cNvSpPr>
          <a:spLocks/>
        </xdr:cNvSpPr>
      </xdr:nvSpPr>
      <xdr:spPr>
        <a:xfrm>
          <a:off x="200025" y="6353175"/>
          <a:ext cx="2209800" cy="1019175"/>
        </a:xfrm>
        <a:prstGeom prst="rect">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履行の事実確認が困難なもの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又は現実的ではないもの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のため、検査は不要とします。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（「検査の記録」、「受領の確認」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ともに実施不要）</a:t>
          </a:r>
        </a:p>
      </xdr:txBody>
    </xdr:sp>
    <xdr:clientData/>
  </xdr:twoCellAnchor>
  <xdr:twoCellAnchor>
    <xdr:from>
      <xdr:col>13</xdr:col>
      <xdr:colOff>9525</xdr:colOff>
      <xdr:row>13</xdr:row>
      <xdr:rowOff>85725</xdr:rowOff>
    </xdr:from>
    <xdr:to>
      <xdr:col>24</xdr:col>
      <xdr:colOff>9525</xdr:colOff>
      <xdr:row>19</xdr:row>
      <xdr:rowOff>114300</xdr:rowOff>
    </xdr:to>
    <xdr:sp>
      <xdr:nvSpPr>
        <xdr:cNvPr id="9" name="Rectangle 9"/>
        <xdr:cNvSpPr>
          <a:spLocks/>
        </xdr:cNvSpPr>
      </xdr:nvSpPr>
      <xdr:spPr>
        <a:xfrm>
          <a:off x="2609850" y="2647950"/>
          <a:ext cx="2200275" cy="1057275"/>
        </a:xfrm>
        <a:prstGeom prst="rect">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契約書や仕様書等に基づく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業務の実施がなされたかを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業務実施現場へ立会いにより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確認することで、「検査の記録」、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「受領の確認」を実施します。</a:t>
          </a:r>
        </a:p>
      </xdr:txBody>
    </xdr:sp>
    <xdr:clientData/>
  </xdr:twoCellAnchor>
  <xdr:twoCellAnchor>
    <xdr:from>
      <xdr:col>11</xdr:col>
      <xdr:colOff>133350</xdr:colOff>
      <xdr:row>24</xdr:row>
      <xdr:rowOff>9525</xdr:rowOff>
    </xdr:from>
    <xdr:to>
      <xdr:col>24</xdr:col>
      <xdr:colOff>57150</xdr:colOff>
      <xdr:row>31</xdr:row>
      <xdr:rowOff>38100</xdr:rowOff>
    </xdr:to>
    <xdr:sp>
      <xdr:nvSpPr>
        <xdr:cNvPr id="10" name="Rectangle 10"/>
        <xdr:cNvSpPr>
          <a:spLocks/>
        </xdr:cNvSpPr>
      </xdr:nvSpPr>
      <xdr:spPr>
        <a:xfrm>
          <a:off x="2333625" y="4457700"/>
          <a:ext cx="2524125" cy="1228725"/>
        </a:xfrm>
        <a:prstGeom prst="rect">
          <a:avLst/>
        </a:prstGeom>
        <a:solidFill>
          <a:srgbClr val="CCFFFF"/>
        </a:solidFill>
        <a:ln w="19050"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業務日報や作業報告書等により、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業務がなされたことの確認が可能な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場合は、現場での立会いに代えて、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これらの書類を確認することで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「検査の記録」、「受領の確認」を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実施しても良いこととします。</a:t>
          </a:r>
        </a:p>
      </xdr:txBody>
    </xdr:sp>
    <xdr:clientData/>
  </xdr:twoCellAnchor>
  <xdr:twoCellAnchor>
    <xdr:from>
      <xdr:col>24</xdr:col>
      <xdr:colOff>57150</xdr:colOff>
      <xdr:row>4</xdr:row>
      <xdr:rowOff>104775</xdr:rowOff>
    </xdr:from>
    <xdr:to>
      <xdr:col>32</xdr:col>
      <xdr:colOff>104775</xdr:colOff>
      <xdr:row>9</xdr:row>
      <xdr:rowOff>152400</xdr:rowOff>
    </xdr:to>
    <xdr:sp>
      <xdr:nvSpPr>
        <xdr:cNvPr id="11" name="AutoShape 11"/>
        <xdr:cNvSpPr>
          <a:spLocks/>
        </xdr:cNvSpPr>
      </xdr:nvSpPr>
      <xdr:spPr>
        <a:xfrm>
          <a:off x="4857750" y="1123950"/>
          <a:ext cx="1647825" cy="904875"/>
        </a:xfrm>
        <a:prstGeom prst="wedgeRoundRectCallout">
          <a:avLst>
            <a:gd name="adj1" fmla="val -60402"/>
            <a:gd name="adj2" fmla="val -30000"/>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・印刷、製本　・英文校正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・会議等のテープ起こし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・調査及び分析業務　等</a:t>
          </a:r>
        </a:p>
      </xdr:txBody>
    </xdr:sp>
    <xdr:clientData/>
  </xdr:twoCellAnchor>
  <xdr:twoCellAnchor>
    <xdr:from>
      <xdr:col>25</xdr:col>
      <xdr:colOff>28575</xdr:colOff>
      <xdr:row>24</xdr:row>
      <xdr:rowOff>104775</xdr:rowOff>
    </xdr:from>
    <xdr:to>
      <xdr:col>33</xdr:col>
      <xdr:colOff>180975</xdr:colOff>
      <xdr:row>29</xdr:row>
      <xdr:rowOff>161925</xdr:rowOff>
    </xdr:to>
    <xdr:sp>
      <xdr:nvSpPr>
        <xdr:cNvPr id="12" name="AutoShape 12"/>
        <xdr:cNvSpPr>
          <a:spLocks/>
        </xdr:cNvSpPr>
      </xdr:nvSpPr>
      <xdr:spPr>
        <a:xfrm>
          <a:off x="5029200" y="4552950"/>
          <a:ext cx="1752600" cy="914400"/>
        </a:xfrm>
        <a:prstGeom prst="wedgeRoundRectCallout">
          <a:avLst>
            <a:gd name="adj1" fmla="val -59240"/>
            <a:gd name="adj2" fmla="val -32291"/>
          </a:avLst>
        </a:prstGeom>
        <a:solidFill>
          <a:srgbClr val="FFFF99"/>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・警備業務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・清掃業務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・各種設備等運転業務　等</a:t>
          </a:r>
        </a:p>
      </xdr:txBody>
    </xdr:sp>
    <xdr:clientData/>
  </xdr:twoCellAnchor>
  <xdr:twoCellAnchor>
    <xdr:from>
      <xdr:col>25</xdr:col>
      <xdr:colOff>19050</xdr:colOff>
      <xdr:row>14</xdr:row>
      <xdr:rowOff>114300</xdr:rowOff>
    </xdr:from>
    <xdr:to>
      <xdr:col>32</xdr:col>
      <xdr:colOff>104775</xdr:colOff>
      <xdr:row>20</xdr:row>
      <xdr:rowOff>76200</xdr:rowOff>
    </xdr:to>
    <xdr:sp>
      <xdr:nvSpPr>
        <xdr:cNvPr id="13" name="AutoShape 13"/>
        <xdr:cNvSpPr>
          <a:spLocks/>
        </xdr:cNvSpPr>
      </xdr:nvSpPr>
      <xdr:spPr>
        <a:xfrm>
          <a:off x="5019675" y="2847975"/>
          <a:ext cx="1485900" cy="990600"/>
        </a:xfrm>
        <a:prstGeom prst="wedgeRoundRectCallout">
          <a:avLst>
            <a:gd name="adj1" fmla="val -64101"/>
            <a:gd name="adj2" fmla="val -32694"/>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・修理、修繕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・機器等の移設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・引越し（移転業務）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・保守点検等業務　等</a:t>
          </a:r>
        </a:p>
      </xdr:txBody>
    </xdr:sp>
    <xdr:clientData/>
  </xdr:twoCellAnchor>
  <xdr:twoCellAnchor>
    <xdr:from>
      <xdr:col>13</xdr:col>
      <xdr:colOff>9525</xdr:colOff>
      <xdr:row>36</xdr:row>
      <xdr:rowOff>0</xdr:rowOff>
    </xdr:from>
    <xdr:to>
      <xdr:col>25</xdr:col>
      <xdr:colOff>190500</xdr:colOff>
      <xdr:row>42</xdr:row>
      <xdr:rowOff>114300</xdr:rowOff>
    </xdr:to>
    <xdr:sp>
      <xdr:nvSpPr>
        <xdr:cNvPr id="14" name="AutoShape 14"/>
        <xdr:cNvSpPr>
          <a:spLocks/>
        </xdr:cNvSpPr>
      </xdr:nvSpPr>
      <xdr:spPr>
        <a:xfrm>
          <a:off x="2609850" y="6505575"/>
          <a:ext cx="2581275" cy="1143000"/>
        </a:xfrm>
        <a:prstGeom prst="wedgeRoundRectCallout">
          <a:avLst>
            <a:gd name="adj1" fmla="val -57009"/>
            <a:gd name="adj2" fmla="val -31666"/>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・光熱水料（電気、水道、ガス、電話）</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・後納郵便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・新聞</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・保険料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・複写機の賃貸借料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・ハイタクチケット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・学会の年会費　　等</a:t>
          </a:r>
        </a:p>
      </xdr:txBody>
    </xdr:sp>
    <xdr:clientData/>
  </xdr:twoCellAnchor>
  <xdr:twoCellAnchor>
    <xdr:from>
      <xdr:col>9</xdr:col>
      <xdr:colOff>0</xdr:colOff>
      <xdr:row>5</xdr:row>
      <xdr:rowOff>161925</xdr:rowOff>
    </xdr:from>
    <xdr:to>
      <xdr:col>12</xdr:col>
      <xdr:colOff>152400</xdr:colOff>
      <xdr:row>5</xdr:row>
      <xdr:rowOff>161925</xdr:rowOff>
    </xdr:to>
    <xdr:sp>
      <xdr:nvSpPr>
        <xdr:cNvPr id="15" name="Line 15"/>
        <xdr:cNvSpPr>
          <a:spLocks/>
        </xdr:cNvSpPr>
      </xdr:nvSpPr>
      <xdr:spPr>
        <a:xfrm flipV="1">
          <a:off x="1800225" y="1352550"/>
          <a:ext cx="7524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0</xdr:rowOff>
    </xdr:from>
    <xdr:to>
      <xdr:col>5</xdr:col>
      <xdr:colOff>0</xdr:colOff>
      <xdr:row>13</xdr:row>
      <xdr:rowOff>152400</xdr:rowOff>
    </xdr:to>
    <xdr:sp>
      <xdr:nvSpPr>
        <xdr:cNvPr id="16" name="Line 16"/>
        <xdr:cNvSpPr>
          <a:spLocks/>
        </xdr:cNvSpPr>
      </xdr:nvSpPr>
      <xdr:spPr>
        <a:xfrm>
          <a:off x="1000125" y="1704975"/>
          <a:ext cx="0" cy="1009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xdr:row>
      <xdr:rowOff>0</xdr:rowOff>
    </xdr:from>
    <xdr:to>
      <xdr:col>12</xdr:col>
      <xdr:colOff>171450</xdr:colOff>
      <xdr:row>16</xdr:row>
      <xdr:rowOff>0</xdr:rowOff>
    </xdr:to>
    <xdr:sp>
      <xdr:nvSpPr>
        <xdr:cNvPr id="17" name="Line 17"/>
        <xdr:cNvSpPr>
          <a:spLocks/>
        </xdr:cNvSpPr>
      </xdr:nvSpPr>
      <xdr:spPr>
        <a:xfrm>
          <a:off x="1800225" y="3076575"/>
          <a:ext cx="7715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161925</xdr:rowOff>
    </xdr:from>
    <xdr:to>
      <xdr:col>5</xdr:col>
      <xdr:colOff>0</xdr:colOff>
      <xdr:row>34</xdr:row>
      <xdr:rowOff>161925</xdr:rowOff>
    </xdr:to>
    <xdr:sp>
      <xdr:nvSpPr>
        <xdr:cNvPr id="18" name="Line 18"/>
        <xdr:cNvSpPr>
          <a:spLocks/>
        </xdr:cNvSpPr>
      </xdr:nvSpPr>
      <xdr:spPr>
        <a:xfrm>
          <a:off x="1000125" y="3409950"/>
          <a:ext cx="0" cy="2914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xdr:row>
      <xdr:rowOff>200025</xdr:rowOff>
    </xdr:from>
    <xdr:to>
      <xdr:col>7</xdr:col>
      <xdr:colOff>19050</xdr:colOff>
      <xdr:row>4</xdr:row>
      <xdr:rowOff>19050</xdr:rowOff>
    </xdr:to>
    <xdr:sp>
      <xdr:nvSpPr>
        <xdr:cNvPr id="19" name="Rectangle 19"/>
        <xdr:cNvSpPr>
          <a:spLocks/>
        </xdr:cNvSpPr>
      </xdr:nvSpPr>
      <xdr:spPr>
        <a:xfrm>
          <a:off x="666750" y="819150"/>
          <a:ext cx="752475" cy="21907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スタート</a:t>
          </a:r>
        </a:p>
      </xdr:txBody>
    </xdr:sp>
    <xdr:clientData/>
  </xdr:twoCellAnchor>
  <xdr:twoCellAnchor>
    <xdr:from>
      <xdr:col>18</xdr:col>
      <xdr:colOff>38100</xdr:colOff>
      <xdr:row>19</xdr:row>
      <xdr:rowOff>123825</xdr:rowOff>
    </xdr:from>
    <xdr:to>
      <xdr:col>18</xdr:col>
      <xdr:colOff>38100</xdr:colOff>
      <xdr:row>23</xdr:row>
      <xdr:rowOff>152400</xdr:rowOff>
    </xdr:to>
    <xdr:sp>
      <xdr:nvSpPr>
        <xdr:cNvPr id="20" name="Line 20"/>
        <xdr:cNvSpPr>
          <a:spLocks/>
        </xdr:cNvSpPr>
      </xdr:nvSpPr>
      <xdr:spPr>
        <a:xfrm>
          <a:off x="3638550" y="3714750"/>
          <a:ext cx="0" cy="71437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21</xdr:row>
      <xdr:rowOff>19050</xdr:rowOff>
    </xdr:from>
    <xdr:to>
      <xdr:col>18</xdr:col>
      <xdr:colOff>66675</xdr:colOff>
      <xdr:row>22</xdr:row>
      <xdr:rowOff>85725</xdr:rowOff>
    </xdr:to>
    <xdr:sp>
      <xdr:nvSpPr>
        <xdr:cNvPr id="21" name="Rectangle 21"/>
        <xdr:cNvSpPr>
          <a:spLocks/>
        </xdr:cNvSpPr>
      </xdr:nvSpPr>
      <xdr:spPr>
        <a:xfrm>
          <a:off x="3067050" y="3952875"/>
          <a:ext cx="600075" cy="23812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ただし</a:t>
          </a:r>
        </a:p>
      </xdr:txBody>
    </xdr:sp>
    <xdr:clientData/>
  </xdr:twoCellAnchor>
  <xdr:twoCellAnchor>
    <xdr:from>
      <xdr:col>1</xdr:col>
      <xdr:colOff>0</xdr:colOff>
      <xdr:row>45</xdr:row>
      <xdr:rowOff>0</xdr:rowOff>
    </xdr:from>
    <xdr:to>
      <xdr:col>12</xdr:col>
      <xdr:colOff>57150</xdr:colOff>
      <xdr:row>51</xdr:row>
      <xdr:rowOff>9525</xdr:rowOff>
    </xdr:to>
    <xdr:sp>
      <xdr:nvSpPr>
        <xdr:cNvPr id="22" name="Rectangle 22"/>
        <xdr:cNvSpPr>
          <a:spLocks/>
        </xdr:cNvSpPr>
      </xdr:nvSpPr>
      <xdr:spPr>
        <a:xfrm>
          <a:off x="200025" y="8048625"/>
          <a:ext cx="2257425" cy="1038225"/>
        </a:xfrm>
        <a:prstGeom prst="rect">
          <a:avLst/>
        </a:prstGeom>
        <a:solidFill>
          <a:srgbClr val="FFCC99"/>
        </a:solidFill>
        <a:ln w="19050"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検査（履行の事実確認）は不要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ですが、請求明細や関係資料等に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基づく金額や内容の確認は支払い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手続きの一環として必要な行為です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ので、遺漏なく実施して下さい。</a:t>
          </a:r>
        </a:p>
      </xdr:txBody>
    </xdr:sp>
    <xdr:clientData/>
  </xdr:twoCellAnchor>
  <xdr:twoCellAnchor>
    <xdr:from>
      <xdr:col>5</xdr:col>
      <xdr:colOff>0</xdr:colOff>
      <xdr:row>41</xdr:row>
      <xdr:rowOff>19050</xdr:rowOff>
    </xdr:from>
    <xdr:to>
      <xdr:col>5</xdr:col>
      <xdr:colOff>0</xdr:colOff>
      <xdr:row>44</xdr:row>
      <xdr:rowOff>133350</xdr:rowOff>
    </xdr:to>
    <xdr:sp>
      <xdr:nvSpPr>
        <xdr:cNvPr id="23" name="Line 23"/>
        <xdr:cNvSpPr>
          <a:spLocks/>
        </xdr:cNvSpPr>
      </xdr:nvSpPr>
      <xdr:spPr>
        <a:xfrm>
          <a:off x="1000125" y="7381875"/>
          <a:ext cx="0" cy="62865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42</xdr:row>
      <xdr:rowOff>28575</xdr:rowOff>
    </xdr:from>
    <xdr:to>
      <xdr:col>5</xdr:col>
      <xdr:colOff>28575</xdr:colOff>
      <xdr:row>43</xdr:row>
      <xdr:rowOff>114300</xdr:rowOff>
    </xdr:to>
    <xdr:sp>
      <xdr:nvSpPr>
        <xdr:cNvPr id="24" name="Rectangle 24"/>
        <xdr:cNvSpPr>
          <a:spLocks/>
        </xdr:cNvSpPr>
      </xdr:nvSpPr>
      <xdr:spPr>
        <a:xfrm>
          <a:off x="542925" y="7562850"/>
          <a:ext cx="485775" cy="257175"/>
        </a:xfrm>
        <a:prstGeom prst="rect">
          <a:avLst/>
        </a:prstGeom>
        <a:solidFill>
          <a:srgbClr val="FFFFFF"/>
        </a:solidFill>
        <a:ln w="952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注意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4</xdr:row>
      <xdr:rowOff>47625</xdr:rowOff>
    </xdr:from>
    <xdr:to>
      <xdr:col>37</xdr:col>
      <xdr:colOff>1352550</xdr:colOff>
      <xdr:row>8</xdr:row>
      <xdr:rowOff>9525</xdr:rowOff>
    </xdr:to>
    <xdr:sp>
      <xdr:nvSpPr>
        <xdr:cNvPr id="1" name="円形吹き出し 1"/>
        <xdr:cNvSpPr>
          <a:spLocks/>
        </xdr:cNvSpPr>
      </xdr:nvSpPr>
      <xdr:spPr>
        <a:xfrm>
          <a:off x="8239125" y="838200"/>
          <a:ext cx="1485900" cy="657225"/>
        </a:xfrm>
        <a:prstGeom prst="wedgeEllipseCallout">
          <a:avLst>
            <a:gd name="adj1" fmla="val -51041"/>
            <a:gd name="adj2" fmla="val 59388"/>
          </a:avLst>
        </a:prstGeom>
        <a:solidFill>
          <a:srgbClr val="FF99CC"/>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職員番号と職名をご記入ください。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9</xdr:col>
      <xdr:colOff>295275</xdr:colOff>
      <xdr:row>2</xdr:row>
      <xdr:rowOff>123825</xdr:rowOff>
    </xdr:to>
    <xdr:sp>
      <xdr:nvSpPr>
        <xdr:cNvPr id="1" name="テキスト ボックス 1"/>
        <xdr:cNvSpPr txBox="1">
          <a:spLocks noChangeArrowheads="1"/>
        </xdr:cNvSpPr>
      </xdr:nvSpPr>
      <xdr:spPr>
        <a:xfrm>
          <a:off x="228600" y="0"/>
          <a:ext cx="2428875" cy="514350"/>
        </a:xfrm>
        <a:prstGeom prst="rect">
          <a:avLst/>
        </a:prstGeom>
        <a:noFill/>
        <a:ln w="9525" cmpd="sng">
          <a:noFill/>
        </a:ln>
      </xdr:spPr>
      <xdr:txBody>
        <a:bodyPr vertOverflow="clip" wrap="square"/>
        <a:p>
          <a:pPr algn="l">
            <a:defRPr/>
          </a:pPr>
          <a:r>
            <a:rPr lang="en-US" cap="none" sz="2800" b="1" i="0" u="none" baseline="0">
              <a:solidFill>
                <a:srgbClr val="333399"/>
              </a:solidFill>
              <a:latin typeface="ＭＳ Ｐ明朝"/>
              <a:ea typeface="ＭＳ Ｐ明朝"/>
              <a:cs typeface="ＭＳ Ｐ明朝"/>
            </a:rPr>
            <a:t>【</a:t>
          </a:r>
          <a:r>
            <a:rPr lang="en-US" cap="none" sz="2800" b="1" i="0" u="none" baseline="0">
              <a:solidFill>
                <a:srgbClr val="333399"/>
              </a:solidFill>
              <a:latin typeface="ＭＳ Ｐ明朝"/>
              <a:ea typeface="ＭＳ Ｐ明朝"/>
              <a:cs typeface="ＭＳ Ｐ明朝"/>
            </a:rPr>
            <a:t>記入例</a:t>
          </a:r>
          <a:r>
            <a:rPr lang="en-US" cap="none" sz="2800" b="1" i="0" u="none" baseline="0">
              <a:solidFill>
                <a:srgbClr val="333399"/>
              </a:solidFill>
              <a:latin typeface="ＭＳ Ｐ明朝"/>
              <a:ea typeface="ＭＳ Ｐ明朝"/>
              <a:cs typeface="ＭＳ Ｐ明朝"/>
            </a:rPr>
            <a:t>】</a:t>
          </a:r>
          <a:r>
            <a:rPr lang="en-US" cap="none" sz="2800" b="1" i="0" u="none" baseline="0">
              <a:solidFill>
                <a:srgbClr val="333399"/>
              </a:solidFill>
              <a:latin typeface="ＭＳ Ｐ明朝"/>
              <a:ea typeface="ＭＳ Ｐ明朝"/>
              <a:cs typeface="ＭＳ Ｐ明朝"/>
            </a:rPr>
            <a:t>
</a:t>
          </a:r>
        </a:p>
      </xdr:txBody>
    </xdr:sp>
    <xdr:clientData/>
  </xdr:twoCellAnchor>
  <xdr:twoCellAnchor>
    <xdr:from>
      <xdr:col>1</xdr:col>
      <xdr:colOff>9525</xdr:colOff>
      <xdr:row>2</xdr:row>
      <xdr:rowOff>76200</xdr:rowOff>
    </xdr:from>
    <xdr:to>
      <xdr:col>12</xdr:col>
      <xdr:colOff>57150</xdr:colOff>
      <xdr:row>4</xdr:row>
      <xdr:rowOff>0</xdr:rowOff>
    </xdr:to>
    <xdr:sp>
      <xdr:nvSpPr>
        <xdr:cNvPr id="2" name="テキスト ボックス 2"/>
        <xdr:cNvSpPr txBox="1">
          <a:spLocks noChangeArrowheads="1"/>
        </xdr:cNvSpPr>
      </xdr:nvSpPr>
      <xdr:spPr>
        <a:xfrm>
          <a:off x="209550" y="466725"/>
          <a:ext cx="2933700" cy="323850"/>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600" b="1" i="0" u="none" baseline="0">
              <a:solidFill>
                <a:srgbClr val="FF0000"/>
              </a:solidFill>
              <a:latin typeface="ＭＳ Ｐ明朝"/>
              <a:ea typeface="ＭＳ Ｐ明朝"/>
              <a:cs typeface="ＭＳ Ｐ明朝"/>
            </a:rPr>
            <a:t>※</a:t>
          </a:r>
          <a:r>
            <a:rPr lang="en-US" cap="none" sz="1600" b="1" i="0" u="none" baseline="0">
              <a:solidFill>
                <a:srgbClr val="FF0000"/>
              </a:solidFill>
              <a:latin typeface="ＭＳ Ｐ明朝"/>
              <a:ea typeface="ＭＳ Ｐ明朝"/>
              <a:cs typeface="ＭＳ Ｐ明朝"/>
            </a:rPr>
            <a:t>色部分を記入願います。</a:t>
          </a:r>
        </a:p>
      </xdr:txBody>
    </xdr:sp>
    <xdr:clientData/>
  </xdr:twoCellAnchor>
  <xdr:twoCellAnchor>
    <xdr:from>
      <xdr:col>28</xdr:col>
      <xdr:colOff>95250</xdr:colOff>
      <xdr:row>44</xdr:row>
      <xdr:rowOff>85725</xdr:rowOff>
    </xdr:from>
    <xdr:to>
      <xdr:col>32</xdr:col>
      <xdr:colOff>19050</xdr:colOff>
      <xdr:row>45</xdr:row>
      <xdr:rowOff>142875</xdr:rowOff>
    </xdr:to>
    <xdr:sp>
      <xdr:nvSpPr>
        <xdr:cNvPr id="3" name="四角形吹き出し 7"/>
        <xdr:cNvSpPr>
          <a:spLocks/>
        </xdr:cNvSpPr>
      </xdr:nvSpPr>
      <xdr:spPr>
        <a:xfrm>
          <a:off x="6734175" y="9705975"/>
          <a:ext cx="723900" cy="266700"/>
        </a:xfrm>
        <a:prstGeom prst="wedgeRectCallout">
          <a:avLst>
            <a:gd name="adj1" fmla="val 52236"/>
            <a:gd name="adj2" fmla="val -242625"/>
          </a:avLst>
        </a:prstGeom>
        <a:gradFill rotWithShape="1">
          <a:gsLst>
            <a:gs pos="0">
              <a:srgbClr val="FFFAF6"/>
            </a:gs>
            <a:gs pos="74001">
              <a:srgbClr val="FBD0AC"/>
            </a:gs>
            <a:gs pos="83000">
              <a:srgbClr val="FBD0AC"/>
            </a:gs>
            <a:gs pos="100000">
              <a:srgbClr val="FDDFC8"/>
            </a:gs>
          </a:gsLst>
          <a:lin ang="5400000" scaled="1"/>
        </a:gradFill>
        <a:ln w="9525" cmpd="sng">
          <a:solidFill>
            <a:srgbClr val="BE4B48"/>
          </a:solidFill>
          <a:headEnd type="none"/>
          <a:tailEnd type="none"/>
        </a:ln>
      </xdr:spPr>
      <xdr:txBody>
        <a:bodyPr vertOverflow="clip" wrap="square" lIns="18288" tIns="0" rIns="0" bIns="0"/>
        <a:p>
          <a:pPr algn="ctr">
            <a:defRPr/>
          </a:pPr>
          <a:r>
            <a:rPr lang="en-US" cap="none" sz="900" b="0" i="0" u="none" baseline="0">
              <a:solidFill>
                <a:srgbClr val="000000"/>
              </a:solidFill>
              <a:latin typeface="ＭＳ Ｐゴシック"/>
              <a:ea typeface="ＭＳ Ｐゴシック"/>
              <a:cs typeface="ＭＳ Ｐゴシック"/>
            </a:rPr>
            <a:t>押印不要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W28"/>
  <sheetViews>
    <sheetView view="pageBreakPreview" zoomScale="60" zoomScaleNormal="65" zoomScalePageLayoutView="0" workbookViewId="0" topLeftCell="A1">
      <selection activeCell="B15" sqref="B15:H16"/>
    </sheetView>
  </sheetViews>
  <sheetFormatPr defaultColWidth="9.00390625" defaultRowHeight="13.5"/>
  <cols>
    <col min="1" max="1" width="0.875" style="27" customWidth="1"/>
    <col min="2" max="10" width="3.875" style="27" customWidth="1"/>
    <col min="11" max="11" width="3.875" style="28" customWidth="1"/>
    <col min="12" max="17" width="3.875" style="27" customWidth="1"/>
    <col min="18" max="18" width="3.375" style="27" customWidth="1"/>
    <col min="19" max="19" width="3.875" style="27" customWidth="1"/>
    <col min="20" max="20" width="3.875" style="29" customWidth="1"/>
    <col min="21" max="21" width="3.75390625" style="27" customWidth="1"/>
    <col min="22" max="25" width="3.875" style="27" customWidth="1"/>
    <col min="26" max="26" width="3.625" style="27" customWidth="1"/>
    <col min="27" max="64" width="3.875" style="27" customWidth="1"/>
    <col min="65" max="142" width="2.625" style="27" customWidth="1"/>
    <col min="143" max="16384" width="9.00390625" style="27" customWidth="1"/>
  </cols>
  <sheetData>
    <row r="1" spans="46:49" ht="22.5" customHeight="1">
      <c r="AT1" s="256" t="s">
        <v>55</v>
      </c>
      <c r="AU1" s="256"/>
      <c r="AV1" s="256"/>
      <c r="AW1" s="256"/>
    </row>
    <row r="2" spans="2:49" ht="31.5" thickBot="1">
      <c r="B2" s="257" t="s">
        <v>47</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row>
    <row r="3" spans="2:32" ht="15" customHeight="1" thickTop="1">
      <c r="B3" s="30"/>
      <c r="C3" s="30"/>
      <c r="D3" s="30"/>
      <c r="E3" s="30"/>
      <c r="F3" s="30"/>
      <c r="G3" s="30"/>
      <c r="H3" s="30"/>
      <c r="I3" s="30"/>
      <c r="J3" s="30"/>
      <c r="K3" s="30"/>
      <c r="L3" s="30"/>
      <c r="M3" s="30"/>
      <c r="S3" s="31"/>
      <c r="T3" s="32"/>
      <c r="U3" s="31"/>
      <c r="V3" s="31"/>
      <c r="W3" s="31"/>
      <c r="X3" s="31"/>
      <c r="Y3" s="31"/>
      <c r="Z3" s="31"/>
      <c r="AA3" s="31"/>
      <c r="AB3" s="31"/>
      <c r="AC3" s="31"/>
      <c r="AD3" s="31"/>
      <c r="AE3" s="31"/>
      <c r="AF3" s="31"/>
    </row>
    <row r="4" spans="2:32" ht="15" customHeight="1" thickBot="1">
      <c r="B4" s="30"/>
      <c r="C4" s="30"/>
      <c r="D4" s="30"/>
      <c r="E4" s="30"/>
      <c r="F4" s="30"/>
      <c r="G4" s="30"/>
      <c r="H4" s="30"/>
      <c r="I4" s="30"/>
      <c r="J4" s="30"/>
      <c r="K4" s="30"/>
      <c r="L4" s="30"/>
      <c r="M4" s="30"/>
      <c r="S4" s="33"/>
      <c r="T4" s="34"/>
      <c r="U4" s="33"/>
      <c r="V4" s="33"/>
      <c r="W4" s="33"/>
      <c r="X4" s="33"/>
      <c r="Y4" s="33"/>
      <c r="Z4" s="33"/>
      <c r="AA4" s="33"/>
      <c r="AB4" s="33"/>
      <c r="AC4" s="33"/>
      <c r="AD4" s="33"/>
      <c r="AE4" s="33"/>
      <c r="AF4" s="33"/>
    </row>
    <row r="5" spans="2:49" ht="22.5" customHeight="1">
      <c r="B5" s="30"/>
      <c r="C5" s="30"/>
      <c r="D5" s="30"/>
      <c r="E5" s="30"/>
      <c r="F5" s="30"/>
      <c r="G5" s="30"/>
      <c r="H5" s="30"/>
      <c r="I5" s="30"/>
      <c r="J5" s="30"/>
      <c r="K5" s="30"/>
      <c r="L5" s="30"/>
      <c r="M5" s="30"/>
      <c r="S5" s="33"/>
      <c r="T5" s="34"/>
      <c r="U5" s="33"/>
      <c r="V5" s="33"/>
      <c r="W5" s="33"/>
      <c r="X5" s="33"/>
      <c r="Y5" s="33"/>
      <c r="Z5" s="33"/>
      <c r="AA5" s="33"/>
      <c r="AB5" s="33"/>
      <c r="AC5" s="33"/>
      <c r="AD5" s="180"/>
      <c r="AE5" s="181"/>
      <c r="AF5" s="181"/>
      <c r="AG5" s="181"/>
      <c r="AH5" s="276"/>
      <c r="AI5" s="277"/>
      <c r="AJ5" s="277"/>
      <c r="AK5" s="278"/>
      <c r="AL5" s="194"/>
      <c r="AM5" s="195"/>
      <c r="AN5" s="195"/>
      <c r="AO5" s="196"/>
      <c r="AP5" s="181"/>
      <c r="AQ5" s="181"/>
      <c r="AR5" s="181"/>
      <c r="AS5" s="194"/>
      <c r="AT5" s="276"/>
      <c r="AU5" s="277"/>
      <c r="AV5" s="277"/>
      <c r="AW5" s="282"/>
    </row>
    <row r="6" spans="2:49" ht="6.75" customHeight="1">
      <c r="B6" s="30"/>
      <c r="C6" s="30"/>
      <c r="D6" s="30"/>
      <c r="E6" s="30"/>
      <c r="F6" s="30"/>
      <c r="G6" s="30"/>
      <c r="H6" s="30"/>
      <c r="I6" s="30"/>
      <c r="J6" s="30"/>
      <c r="K6" s="30"/>
      <c r="L6" s="30"/>
      <c r="M6" s="30"/>
      <c r="S6" s="33"/>
      <c r="T6" s="34"/>
      <c r="U6" s="33"/>
      <c r="V6" s="33"/>
      <c r="W6" s="33"/>
      <c r="X6" s="33"/>
      <c r="Y6" s="33"/>
      <c r="Z6" s="33"/>
      <c r="AA6" s="33"/>
      <c r="AB6" s="33"/>
      <c r="AC6" s="33"/>
      <c r="AD6" s="182"/>
      <c r="AE6" s="174"/>
      <c r="AF6" s="174"/>
      <c r="AG6" s="174"/>
      <c r="AH6" s="185"/>
      <c r="AI6" s="186"/>
      <c r="AJ6" s="186"/>
      <c r="AK6" s="187"/>
      <c r="AL6" s="185"/>
      <c r="AM6" s="186"/>
      <c r="AN6" s="186"/>
      <c r="AO6" s="187"/>
      <c r="AP6" s="173"/>
      <c r="AQ6" s="174"/>
      <c r="AR6" s="174"/>
      <c r="AS6" s="175"/>
      <c r="AT6" s="173"/>
      <c r="AU6" s="174"/>
      <c r="AV6" s="174"/>
      <c r="AW6" s="283"/>
    </row>
    <row r="7" spans="2:49" ht="30" customHeight="1">
      <c r="B7" s="30"/>
      <c r="C7" s="30"/>
      <c r="D7" s="30"/>
      <c r="E7" s="30"/>
      <c r="F7" s="30"/>
      <c r="G7" s="30"/>
      <c r="H7" s="30"/>
      <c r="I7" s="30"/>
      <c r="J7" s="30"/>
      <c r="K7" s="30"/>
      <c r="L7" s="30"/>
      <c r="M7" s="30"/>
      <c r="AD7" s="183"/>
      <c r="AE7" s="176"/>
      <c r="AF7" s="176"/>
      <c r="AG7" s="176"/>
      <c r="AH7" s="188"/>
      <c r="AI7" s="189"/>
      <c r="AJ7" s="189"/>
      <c r="AK7" s="190"/>
      <c r="AL7" s="188"/>
      <c r="AM7" s="189"/>
      <c r="AN7" s="189"/>
      <c r="AO7" s="190"/>
      <c r="AP7" s="176"/>
      <c r="AQ7" s="176"/>
      <c r="AR7" s="176"/>
      <c r="AS7" s="177"/>
      <c r="AT7" s="176"/>
      <c r="AU7" s="176"/>
      <c r="AV7" s="176"/>
      <c r="AW7" s="284"/>
    </row>
    <row r="8" spans="2:49" ht="30" customHeight="1" thickBot="1">
      <c r="B8" s="30"/>
      <c r="C8" s="30"/>
      <c r="D8" s="30"/>
      <c r="E8" s="30"/>
      <c r="F8" s="30"/>
      <c r="G8" s="30"/>
      <c r="H8" s="30"/>
      <c r="I8" s="30"/>
      <c r="J8" s="30"/>
      <c r="K8" s="30"/>
      <c r="L8" s="30"/>
      <c r="M8" s="30"/>
      <c r="AD8" s="184"/>
      <c r="AE8" s="178"/>
      <c r="AF8" s="178"/>
      <c r="AG8" s="178"/>
      <c r="AH8" s="191"/>
      <c r="AI8" s="192"/>
      <c r="AJ8" s="192"/>
      <c r="AK8" s="193"/>
      <c r="AL8" s="191"/>
      <c r="AM8" s="192"/>
      <c r="AN8" s="192"/>
      <c r="AO8" s="193"/>
      <c r="AP8" s="178"/>
      <c r="AQ8" s="178"/>
      <c r="AR8" s="178"/>
      <c r="AS8" s="179"/>
      <c r="AT8" s="178"/>
      <c r="AU8" s="178"/>
      <c r="AV8" s="178"/>
      <c r="AW8" s="285"/>
    </row>
    <row r="9" spans="2:49" ht="5.25" customHeight="1" thickBot="1">
      <c r="B9" s="30"/>
      <c r="C9" s="30"/>
      <c r="D9" s="30"/>
      <c r="E9" s="30"/>
      <c r="F9" s="30"/>
      <c r="G9" s="30"/>
      <c r="H9" s="30"/>
      <c r="I9" s="30"/>
      <c r="J9" s="30"/>
      <c r="K9" s="30"/>
      <c r="L9" s="30"/>
      <c r="M9" s="30"/>
      <c r="AD9" s="35"/>
      <c r="AE9" s="35"/>
      <c r="AF9" s="35"/>
      <c r="AG9" s="35"/>
      <c r="AH9" s="35"/>
      <c r="AI9" s="35"/>
      <c r="AJ9" s="35"/>
      <c r="AK9" s="35"/>
      <c r="AL9" s="35"/>
      <c r="AM9" s="35"/>
      <c r="AN9" s="35"/>
      <c r="AO9" s="35"/>
      <c r="AP9" s="35"/>
      <c r="AQ9" s="35"/>
      <c r="AR9" s="35"/>
      <c r="AS9" s="35"/>
      <c r="AT9" s="35"/>
      <c r="AU9" s="35"/>
      <c r="AV9" s="35"/>
      <c r="AW9" s="35"/>
    </row>
    <row r="10" spans="2:49" ht="22.5" customHeight="1" thickBot="1">
      <c r="B10" s="36" t="s">
        <v>56</v>
      </c>
      <c r="C10" s="30"/>
      <c r="D10" s="30"/>
      <c r="E10" s="30"/>
      <c r="F10" s="30"/>
      <c r="G10" s="217"/>
      <c r="H10" s="217"/>
      <c r="I10" s="36" t="s">
        <v>57</v>
      </c>
      <c r="J10" s="30"/>
      <c r="K10" s="30"/>
      <c r="L10" s="30"/>
      <c r="M10" s="30"/>
      <c r="AD10" s="180"/>
      <c r="AE10" s="181"/>
      <c r="AF10" s="181"/>
      <c r="AG10" s="181"/>
      <c r="AH10" s="194"/>
      <c r="AI10" s="195"/>
      <c r="AJ10" s="195"/>
      <c r="AK10" s="196"/>
      <c r="AL10" s="194"/>
      <c r="AM10" s="195"/>
      <c r="AN10" s="195"/>
      <c r="AO10" s="196"/>
      <c r="AP10" s="276"/>
      <c r="AQ10" s="277"/>
      <c r="AR10" s="277"/>
      <c r="AS10" s="278"/>
      <c r="AT10" s="181"/>
      <c r="AU10" s="181"/>
      <c r="AV10" s="181"/>
      <c r="AW10" s="281"/>
    </row>
    <row r="11" spans="2:49" ht="6.75" customHeight="1">
      <c r="B11" s="258" t="s">
        <v>48</v>
      </c>
      <c r="C11" s="259"/>
      <c r="D11" s="259"/>
      <c r="E11" s="260"/>
      <c r="F11" s="267" t="s">
        <v>66</v>
      </c>
      <c r="G11" s="268"/>
      <c r="H11" s="268"/>
      <c r="I11" s="268"/>
      <c r="J11" s="268"/>
      <c r="K11" s="268"/>
      <c r="L11" s="268"/>
      <c r="M11" s="269"/>
      <c r="AD11" s="182"/>
      <c r="AE11" s="174"/>
      <c r="AF11" s="174"/>
      <c r="AG11" s="174"/>
      <c r="AH11" s="185"/>
      <c r="AI11" s="186"/>
      <c r="AJ11" s="186"/>
      <c r="AK11" s="187"/>
      <c r="AL11" s="185"/>
      <c r="AM11" s="186"/>
      <c r="AN11" s="186"/>
      <c r="AO11" s="187"/>
      <c r="AP11" s="173"/>
      <c r="AQ11" s="174"/>
      <c r="AR11" s="174"/>
      <c r="AS11" s="175"/>
      <c r="AT11" s="173"/>
      <c r="AU11" s="174"/>
      <c r="AV11" s="174"/>
      <c r="AW11" s="283"/>
    </row>
    <row r="12" spans="2:49" ht="30" customHeight="1">
      <c r="B12" s="261"/>
      <c r="C12" s="262"/>
      <c r="D12" s="262"/>
      <c r="E12" s="263"/>
      <c r="F12" s="270"/>
      <c r="G12" s="271"/>
      <c r="H12" s="271"/>
      <c r="I12" s="271"/>
      <c r="J12" s="271"/>
      <c r="K12" s="271"/>
      <c r="L12" s="271"/>
      <c r="M12" s="272"/>
      <c r="AD12" s="183"/>
      <c r="AE12" s="176"/>
      <c r="AF12" s="176"/>
      <c r="AG12" s="176"/>
      <c r="AH12" s="188"/>
      <c r="AI12" s="189"/>
      <c r="AJ12" s="189"/>
      <c r="AK12" s="190"/>
      <c r="AL12" s="188"/>
      <c r="AM12" s="189"/>
      <c r="AN12" s="189"/>
      <c r="AO12" s="190"/>
      <c r="AP12" s="176"/>
      <c r="AQ12" s="176"/>
      <c r="AR12" s="176"/>
      <c r="AS12" s="177"/>
      <c r="AT12" s="176"/>
      <c r="AU12" s="176"/>
      <c r="AV12" s="176"/>
      <c r="AW12" s="284"/>
    </row>
    <row r="13" spans="2:49" ht="30" customHeight="1" thickBot="1">
      <c r="B13" s="261"/>
      <c r="C13" s="262"/>
      <c r="D13" s="262"/>
      <c r="E13" s="263"/>
      <c r="F13" s="270"/>
      <c r="G13" s="271"/>
      <c r="H13" s="271"/>
      <c r="I13" s="271"/>
      <c r="J13" s="271"/>
      <c r="K13" s="271"/>
      <c r="L13" s="271"/>
      <c r="M13" s="272"/>
      <c r="AD13" s="184"/>
      <c r="AE13" s="178"/>
      <c r="AF13" s="178"/>
      <c r="AG13" s="178"/>
      <c r="AH13" s="191"/>
      <c r="AI13" s="192"/>
      <c r="AJ13" s="192"/>
      <c r="AK13" s="193"/>
      <c r="AL13" s="191"/>
      <c r="AM13" s="192"/>
      <c r="AN13" s="192"/>
      <c r="AO13" s="193"/>
      <c r="AP13" s="178"/>
      <c r="AQ13" s="178"/>
      <c r="AR13" s="178"/>
      <c r="AS13" s="179"/>
      <c r="AT13" s="178"/>
      <c r="AU13" s="178"/>
      <c r="AV13" s="178"/>
      <c r="AW13" s="285"/>
    </row>
    <row r="14" spans="2:49" ht="3" customHeight="1">
      <c r="B14" s="264"/>
      <c r="C14" s="265"/>
      <c r="D14" s="265"/>
      <c r="E14" s="266"/>
      <c r="F14" s="273"/>
      <c r="G14" s="274"/>
      <c r="H14" s="274"/>
      <c r="I14" s="274"/>
      <c r="J14" s="274"/>
      <c r="K14" s="274"/>
      <c r="L14" s="274"/>
      <c r="M14" s="275"/>
      <c r="AH14" s="37"/>
      <c r="AI14" s="37"/>
      <c r="AJ14" s="37"/>
      <c r="AK14" s="37"/>
      <c r="AL14" s="37"/>
      <c r="AM14" s="37"/>
      <c r="AN14" s="37"/>
      <c r="AO14" s="37"/>
      <c r="AP14" s="37"/>
      <c r="AQ14" s="37"/>
      <c r="AR14" s="37"/>
      <c r="AS14" s="37"/>
      <c r="AT14" s="37"/>
      <c r="AU14" s="37"/>
      <c r="AV14" s="37"/>
      <c r="AW14" s="37"/>
    </row>
    <row r="15" spans="2:49" ht="69.75" customHeight="1" thickBot="1">
      <c r="B15" s="233" t="s">
        <v>49</v>
      </c>
      <c r="C15" s="234"/>
      <c r="D15" s="234"/>
      <c r="E15" s="234"/>
      <c r="F15" s="235"/>
      <c r="G15" s="236"/>
      <c r="H15" s="236"/>
      <c r="I15" s="236"/>
      <c r="J15" s="236"/>
      <c r="K15" s="236"/>
      <c r="L15" s="236"/>
      <c r="M15" s="237"/>
      <c r="AH15" s="33"/>
      <c r="AI15" s="33"/>
      <c r="AJ15" s="33"/>
      <c r="AK15" s="33"/>
      <c r="AL15" s="33"/>
      <c r="AM15" s="33"/>
      <c r="AN15" s="33"/>
      <c r="AO15" s="33"/>
      <c r="AP15" s="33"/>
      <c r="AQ15" s="33"/>
      <c r="AR15" s="33"/>
      <c r="AS15" s="33"/>
      <c r="AT15" s="33"/>
      <c r="AU15" s="33"/>
      <c r="AV15" s="33"/>
      <c r="AW15" s="33"/>
    </row>
    <row r="16" spans="2:49" s="35" customFormat="1" ht="69.75" customHeight="1" thickBot="1">
      <c r="B16" s="238" t="s">
        <v>29</v>
      </c>
      <c r="C16" s="239"/>
      <c r="D16" s="239"/>
      <c r="E16" s="240"/>
      <c r="F16" s="241" t="s">
        <v>67</v>
      </c>
      <c r="G16" s="242"/>
      <c r="H16" s="242"/>
      <c r="I16" s="242"/>
      <c r="J16" s="242"/>
      <c r="K16" s="242"/>
      <c r="L16" s="242"/>
      <c r="M16" s="243"/>
      <c r="N16" s="252" t="s">
        <v>50</v>
      </c>
      <c r="O16" s="252"/>
      <c r="P16" s="252"/>
      <c r="Q16" s="252"/>
      <c r="R16" s="252"/>
      <c r="S16" s="252"/>
      <c r="T16" s="253"/>
      <c r="U16" s="292"/>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4"/>
    </row>
    <row r="17" spans="2:49" s="35" customFormat="1" ht="24.75" customHeight="1" thickBot="1">
      <c r="B17" s="38"/>
      <c r="C17" s="39"/>
      <c r="D17" s="39"/>
      <c r="E17" s="39"/>
      <c r="F17" s="40"/>
      <c r="G17" s="40"/>
      <c r="H17" s="40"/>
      <c r="I17" s="41"/>
      <c r="J17" s="41"/>
      <c r="K17" s="41"/>
      <c r="L17" s="41"/>
      <c r="M17" s="41"/>
      <c r="N17" s="41"/>
      <c r="O17" s="41"/>
      <c r="P17" s="41"/>
      <c r="Q17" s="41"/>
      <c r="R17" s="41"/>
      <c r="S17" s="41"/>
      <c r="T17" s="41"/>
      <c r="U17" s="41"/>
      <c r="V17" s="41"/>
      <c r="W17" s="42"/>
      <c r="X17" s="42"/>
      <c r="Y17" s="42"/>
      <c r="Z17" s="43"/>
      <c r="AA17" s="43"/>
      <c r="AB17" s="43"/>
      <c r="AC17" s="43"/>
      <c r="AD17" s="42"/>
      <c r="AE17" s="42"/>
      <c r="AF17" s="42"/>
      <c r="AG17" s="42"/>
      <c r="AH17" s="42"/>
      <c r="AI17" s="42"/>
      <c r="AJ17" s="42"/>
      <c r="AK17" s="42"/>
      <c r="AL17" s="42"/>
      <c r="AM17" s="42"/>
      <c r="AN17" s="42"/>
      <c r="AO17" s="42"/>
      <c r="AP17" s="42"/>
      <c r="AQ17" s="42"/>
      <c r="AR17" s="42"/>
      <c r="AS17" s="42"/>
      <c r="AT17" s="42"/>
      <c r="AU17" s="42"/>
      <c r="AV17" s="42"/>
      <c r="AW17" s="44"/>
    </row>
    <row r="18" spans="2:49" s="35" customFormat="1" ht="69.75" customHeight="1">
      <c r="B18" s="246" t="s">
        <v>58</v>
      </c>
      <c r="C18" s="247"/>
      <c r="D18" s="247"/>
      <c r="E18" s="247"/>
      <c r="F18" s="247"/>
      <c r="G18" s="247"/>
      <c r="H18" s="247"/>
      <c r="I18" s="247"/>
      <c r="J18" s="247"/>
      <c r="K18" s="247"/>
      <c r="L18" s="247"/>
      <c r="M18" s="248"/>
      <c r="N18" s="279"/>
      <c r="O18" s="280"/>
      <c r="P18" s="280"/>
      <c r="Q18" s="280"/>
      <c r="R18" s="280"/>
      <c r="S18" s="280"/>
      <c r="T18" s="280"/>
      <c r="U18" s="280"/>
      <c r="V18" s="280"/>
      <c r="W18" s="280"/>
      <c r="X18" s="280"/>
      <c r="Y18" s="45" t="s">
        <v>19</v>
      </c>
      <c r="Z18" s="249" t="s">
        <v>51</v>
      </c>
      <c r="AA18" s="254"/>
      <c r="AB18" s="254"/>
      <c r="AC18" s="254"/>
      <c r="AD18" s="254"/>
      <c r="AE18" s="254"/>
      <c r="AF18" s="254"/>
      <c r="AG18" s="254"/>
      <c r="AH18" s="254"/>
      <c r="AI18" s="254"/>
      <c r="AJ18" s="254"/>
      <c r="AK18" s="255"/>
      <c r="AL18" s="244"/>
      <c r="AM18" s="245"/>
      <c r="AN18" s="245"/>
      <c r="AO18" s="245"/>
      <c r="AP18" s="245"/>
      <c r="AQ18" s="245"/>
      <c r="AR18" s="245"/>
      <c r="AS18" s="245"/>
      <c r="AT18" s="245"/>
      <c r="AU18" s="245"/>
      <c r="AV18" s="245"/>
      <c r="AW18" s="46" t="s">
        <v>19</v>
      </c>
    </row>
    <row r="19" spans="2:49" s="35" customFormat="1" ht="69.75" customHeight="1">
      <c r="B19" s="246" t="s">
        <v>30</v>
      </c>
      <c r="C19" s="247"/>
      <c r="D19" s="247"/>
      <c r="E19" s="247"/>
      <c r="F19" s="247"/>
      <c r="G19" s="247"/>
      <c r="H19" s="247"/>
      <c r="I19" s="247"/>
      <c r="J19" s="247"/>
      <c r="K19" s="247"/>
      <c r="L19" s="247"/>
      <c r="M19" s="248"/>
      <c r="N19" s="289" t="s">
        <v>64</v>
      </c>
      <c r="O19" s="290"/>
      <c r="P19" s="290"/>
      <c r="Q19" s="290"/>
      <c r="R19" s="290"/>
      <c r="S19" s="290"/>
      <c r="T19" s="290"/>
      <c r="U19" s="290"/>
      <c r="V19" s="290"/>
      <c r="W19" s="290"/>
      <c r="X19" s="290"/>
      <c r="Y19" s="291"/>
      <c r="Z19" s="249" t="s">
        <v>52</v>
      </c>
      <c r="AA19" s="250"/>
      <c r="AB19" s="250"/>
      <c r="AC19" s="250"/>
      <c r="AD19" s="250"/>
      <c r="AE19" s="250"/>
      <c r="AF19" s="250"/>
      <c r="AG19" s="250"/>
      <c r="AH19" s="250"/>
      <c r="AI19" s="250"/>
      <c r="AJ19" s="250"/>
      <c r="AK19" s="251"/>
      <c r="AL19" s="228" t="s">
        <v>65</v>
      </c>
      <c r="AM19" s="229"/>
      <c r="AN19" s="229"/>
      <c r="AO19" s="229"/>
      <c r="AP19" s="229"/>
      <c r="AQ19" s="229"/>
      <c r="AR19" s="229"/>
      <c r="AS19" s="229"/>
      <c r="AT19" s="229"/>
      <c r="AU19" s="229"/>
      <c r="AV19" s="229"/>
      <c r="AW19" s="230"/>
    </row>
    <row r="20" spans="2:49" ht="56.25" customHeight="1" thickBot="1">
      <c r="B20" s="238" t="s">
        <v>59</v>
      </c>
      <c r="C20" s="239"/>
      <c r="D20" s="239"/>
      <c r="E20" s="239"/>
      <c r="F20" s="239"/>
      <c r="G20" s="239"/>
      <c r="H20" s="239"/>
      <c r="I20" s="239"/>
      <c r="J20" s="239"/>
      <c r="K20" s="239"/>
      <c r="L20" s="239"/>
      <c r="M20" s="240"/>
      <c r="N20" s="286"/>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8"/>
    </row>
    <row r="21" spans="2:49" ht="23.25" customHeight="1">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row>
    <row r="22" ht="26.25" customHeight="1" thickBot="1">
      <c r="B22" s="48" t="s">
        <v>60</v>
      </c>
    </row>
    <row r="23" spans="2:49" ht="22.5" customHeight="1">
      <c r="B23" s="231" t="s">
        <v>61</v>
      </c>
      <c r="C23" s="219"/>
      <c r="D23" s="219"/>
      <c r="E23" s="220"/>
      <c r="F23" s="211"/>
      <c r="G23" s="212"/>
      <c r="H23" s="212"/>
      <c r="I23" s="212"/>
      <c r="J23" s="212"/>
      <c r="K23" s="212"/>
      <c r="L23" s="212"/>
      <c r="M23" s="212"/>
      <c r="N23" s="212"/>
      <c r="O23" s="212"/>
      <c r="P23" s="212"/>
      <c r="Q23" s="212"/>
      <c r="R23" s="212"/>
      <c r="S23" s="212"/>
      <c r="T23" s="212"/>
      <c r="U23" s="212"/>
      <c r="V23" s="212"/>
      <c r="W23" s="212"/>
      <c r="X23" s="212"/>
      <c r="Y23" s="213"/>
      <c r="Z23" s="218" t="s">
        <v>62</v>
      </c>
      <c r="AA23" s="219"/>
      <c r="AB23" s="219"/>
      <c r="AC23" s="220"/>
      <c r="AD23" s="224"/>
      <c r="AE23" s="224"/>
      <c r="AF23" s="224"/>
      <c r="AG23" s="224"/>
      <c r="AH23" s="224"/>
      <c r="AI23" s="224"/>
      <c r="AJ23" s="224"/>
      <c r="AK23" s="224"/>
      <c r="AL23" s="224"/>
      <c r="AM23" s="224"/>
      <c r="AN23" s="224"/>
      <c r="AO23" s="224"/>
      <c r="AP23" s="224"/>
      <c r="AQ23" s="224"/>
      <c r="AR23" s="224"/>
      <c r="AS23" s="224"/>
      <c r="AT23" s="224"/>
      <c r="AU23" s="224"/>
      <c r="AV23" s="224"/>
      <c r="AW23" s="225"/>
    </row>
    <row r="24" spans="2:49" ht="22.5" customHeight="1">
      <c r="B24" s="232"/>
      <c r="C24" s="222"/>
      <c r="D24" s="222"/>
      <c r="E24" s="223"/>
      <c r="F24" s="214"/>
      <c r="G24" s="215"/>
      <c r="H24" s="215"/>
      <c r="I24" s="215"/>
      <c r="J24" s="215"/>
      <c r="K24" s="215"/>
      <c r="L24" s="215"/>
      <c r="M24" s="215"/>
      <c r="N24" s="215"/>
      <c r="O24" s="215"/>
      <c r="P24" s="215"/>
      <c r="Q24" s="215"/>
      <c r="R24" s="215"/>
      <c r="S24" s="215"/>
      <c r="T24" s="215"/>
      <c r="U24" s="215"/>
      <c r="V24" s="215"/>
      <c r="W24" s="215"/>
      <c r="X24" s="215"/>
      <c r="Y24" s="216"/>
      <c r="Z24" s="221"/>
      <c r="AA24" s="222"/>
      <c r="AB24" s="222"/>
      <c r="AC24" s="223"/>
      <c r="AD24" s="226"/>
      <c r="AE24" s="226"/>
      <c r="AF24" s="226"/>
      <c r="AG24" s="226"/>
      <c r="AH24" s="226"/>
      <c r="AI24" s="226"/>
      <c r="AJ24" s="226"/>
      <c r="AK24" s="226"/>
      <c r="AL24" s="226"/>
      <c r="AM24" s="226"/>
      <c r="AN24" s="226"/>
      <c r="AO24" s="226"/>
      <c r="AP24" s="226"/>
      <c r="AQ24" s="226"/>
      <c r="AR24" s="226"/>
      <c r="AS24" s="226"/>
      <c r="AT24" s="226"/>
      <c r="AU24" s="226"/>
      <c r="AV24" s="226"/>
      <c r="AW24" s="227"/>
    </row>
    <row r="25" spans="2:49" ht="22.5" customHeight="1">
      <c r="B25" s="197" t="s">
        <v>63</v>
      </c>
      <c r="C25" s="198"/>
      <c r="D25" s="198"/>
      <c r="E25" s="199"/>
      <c r="F25" s="203"/>
      <c r="G25" s="203"/>
      <c r="H25" s="203"/>
      <c r="I25" s="203"/>
      <c r="J25" s="203"/>
      <c r="K25" s="203"/>
      <c r="L25" s="203"/>
      <c r="M25" s="203"/>
      <c r="N25" s="203"/>
      <c r="O25" s="203"/>
      <c r="P25" s="203"/>
      <c r="Q25" s="203"/>
      <c r="R25" s="203"/>
      <c r="S25" s="203"/>
      <c r="T25" s="203"/>
      <c r="U25" s="203"/>
      <c r="V25" s="203"/>
      <c r="W25" s="203"/>
      <c r="X25" s="203"/>
      <c r="Y25" s="203"/>
      <c r="Z25" s="205" t="s">
        <v>1</v>
      </c>
      <c r="AA25" s="198"/>
      <c r="AB25" s="198"/>
      <c r="AC25" s="199"/>
      <c r="AD25" s="207" t="s">
        <v>68</v>
      </c>
      <c r="AE25" s="207"/>
      <c r="AF25" s="207"/>
      <c r="AG25" s="207"/>
      <c r="AH25" s="207"/>
      <c r="AI25" s="207"/>
      <c r="AJ25" s="207"/>
      <c r="AK25" s="207"/>
      <c r="AL25" s="207"/>
      <c r="AM25" s="207"/>
      <c r="AN25" s="207"/>
      <c r="AO25" s="207"/>
      <c r="AP25" s="207"/>
      <c r="AQ25" s="207"/>
      <c r="AR25" s="207"/>
      <c r="AS25" s="207"/>
      <c r="AT25" s="207"/>
      <c r="AU25" s="207"/>
      <c r="AV25" s="207"/>
      <c r="AW25" s="208"/>
    </row>
    <row r="26" spans="2:49" ht="22.5" customHeight="1" thickBot="1">
      <c r="B26" s="200"/>
      <c r="C26" s="201"/>
      <c r="D26" s="201"/>
      <c r="E26" s="202"/>
      <c r="F26" s="204"/>
      <c r="G26" s="204"/>
      <c r="H26" s="204"/>
      <c r="I26" s="204"/>
      <c r="J26" s="204"/>
      <c r="K26" s="204"/>
      <c r="L26" s="204"/>
      <c r="M26" s="204"/>
      <c r="N26" s="204"/>
      <c r="O26" s="204"/>
      <c r="P26" s="204"/>
      <c r="Q26" s="204"/>
      <c r="R26" s="204"/>
      <c r="S26" s="204"/>
      <c r="T26" s="204"/>
      <c r="U26" s="204"/>
      <c r="V26" s="204"/>
      <c r="W26" s="204"/>
      <c r="X26" s="204"/>
      <c r="Y26" s="204"/>
      <c r="Z26" s="206"/>
      <c r="AA26" s="201"/>
      <c r="AB26" s="201"/>
      <c r="AC26" s="202"/>
      <c r="AD26" s="209"/>
      <c r="AE26" s="209"/>
      <c r="AF26" s="209"/>
      <c r="AG26" s="209"/>
      <c r="AH26" s="209"/>
      <c r="AI26" s="209"/>
      <c r="AJ26" s="209"/>
      <c r="AK26" s="209"/>
      <c r="AL26" s="209"/>
      <c r="AM26" s="209"/>
      <c r="AN26" s="209"/>
      <c r="AO26" s="209"/>
      <c r="AP26" s="209"/>
      <c r="AQ26" s="209"/>
      <c r="AR26" s="209"/>
      <c r="AS26" s="209"/>
      <c r="AT26" s="209"/>
      <c r="AU26" s="209"/>
      <c r="AV26" s="209"/>
      <c r="AW26" s="210"/>
    </row>
    <row r="28" ht="21.75" customHeight="1">
      <c r="B28" s="49" t="s">
        <v>54</v>
      </c>
    </row>
  </sheetData>
  <sheetProtection/>
  <mergeCells count="49">
    <mergeCell ref="AT5:AW5"/>
    <mergeCell ref="AT6:AW8"/>
    <mergeCell ref="B20:M20"/>
    <mergeCell ref="B19:M19"/>
    <mergeCell ref="N20:AW20"/>
    <mergeCell ref="N19:Y19"/>
    <mergeCell ref="U16:AW16"/>
    <mergeCell ref="AP11:AS13"/>
    <mergeCell ref="AT11:AW13"/>
    <mergeCell ref="AH11:AK13"/>
    <mergeCell ref="AT1:AW1"/>
    <mergeCell ref="B2:AW2"/>
    <mergeCell ref="B11:E14"/>
    <mergeCell ref="F11:M14"/>
    <mergeCell ref="AH5:AK5"/>
    <mergeCell ref="N18:X18"/>
    <mergeCell ref="AH10:AK10"/>
    <mergeCell ref="AP10:AS10"/>
    <mergeCell ref="AL10:AO10"/>
    <mergeCell ref="AT10:AW10"/>
    <mergeCell ref="B23:E24"/>
    <mergeCell ref="B15:E15"/>
    <mergeCell ref="F15:M15"/>
    <mergeCell ref="B16:E16"/>
    <mergeCell ref="F16:M16"/>
    <mergeCell ref="AL18:AV18"/>
    <mergeCell ref="B18:M18"/>
    <mergeCell ref="Z19:AK19"/>
    <mergeCell ref="N16:T16"/>
    <mergeCell ref="Z18:AK18"/>
    <mergeCell ref="B25:E26"/>
    <mergeCell ref="F25:Y26"/>
    <mergeCell ref="Z25:AC26"/>
    <mergeCell ref="AD25:AW26"/>
    <mergeCell ref="F23:Y24"/>
    <mergeCell ref="G10:H10"/>
    <mergeCell ref="Z23:AC24"/>
    <mergeCell ref="AD23:AW24"/>
    <mergeCell ref="AL19:AW19"/>
    <mergeCell ref="AL11:AO13"/>
    <mergeCell ref="AP6:AS8"/>
    <mergeCell ref="AD5:AG5"/>
    <mergeCell ref="AD6:AG8"/>
    <mergeCell ref="AD10:AG10"/>
    <mergeCell ref="AD11:AG13"/>
    <mergeCell ref="AH6:AK8"/>
    <mergeCell ref="AL6:AO8"/>
    <mergeCell ref="AL5:AO5"/>
    <mergeCell ref="AP5:AS5"/>
  </mergeCells>
  <printOptions/>
  <pageMargins left="0.75" right="0.75" top="0.65" bottom="0.37" header="0.512" footer="0.34"/>
  <pageSetup horizontalDpi="300" verticalDpi="3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W42"/>
  <sheetViews>
    <sheetView showGridLines="0" view="pageBreakPreview" zoomScale="60" zoomScaleNormal="50" zoomScalePageLayoutView="0" workbookViewId="0" topLeftCell="A1">
      <selection activeCell="B15" sqref="B15:H16"/>
    </sheetView>
  </sheetViews>
  <sheetFormatPr defaultColWidth="4.625" defaultRowHeight="13.5"/>
  <cols>
    <col min="1" max="1" width="3.625" style="10" customWidth="1"/>
    <col min="2" max="9" width="4.625" style="10" customWidth="1"/>
    <col min="10" max="10" width="4.625" style="11" customWidth="1"/>
    <col min="11" max="17" width="4.625" style="10" customWidth="1"/>
    <col min="18" max="18" width="4.625" style="12" customWidth="1"/>
    <col min="19" max="26" width="4.625" style="10" customWidth="1"/>
    <col min="27" max="27" width="3.75390625" style="10" customWidth="1"/>
    <col min="28" max="28" width="4.625" style="10" customWidth="1"/>
    <col min="29" max="29" width="6.875" style="10" customWidth="1"/>
    <col min="30" max="16384" width="4.625" style="10" customWidth="1"/>
  </cols>
  <sheetData>
    <row r="1" ht="28.5" customHeight="1">
      <c r="AR1" s="24" t="s">
        <v>42</v>
      </c>
    </row>
    <row r="2" spans="1:44" ht="39.75" customHeight="1">
      <c r="A2" s="404" t="s">
        <v>26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row>
    <row r="3" spans="32:37" ht="15" customHeight="1" thickBot="1">
      <c r="AF3" s="8"/>
      <c r="AG3" s="6"/>
      <c r="AH3" s="6"/>
      <c r="AI3" s="6"/>
      <c r="AJ3" s="6"/>
      <c r="AK3" s="6"/>
    </row>
    <row r="4" spans="1:47" ht="30" customHeight="1">
      <c r="A4" s="8"/>
      <c r="B4" s="360"/>
      <c r="C4" s="318"/>
      <c r="D4" s="318"/>
      <c r="E4" s="318"/>
      <c r="F4" s="318"/>
      <c r="G4" s="318"/>
      <c r="H4" s="318"/>
      <c r="I4" s="318"/>
      <c r="J4" s="318"/>
      <c r="K4" s="318"/>
      <c r="L4" s="318"/>
      <c r="M4" s="318"/>
      <c r="N4" s="318"/>
      <c r="O4" s="318"/>
      <c r="P4" s="318"/>
      <c r="Q4" s="318"/>
      <c r="R4" s="318"/>
      <c r="S4" s="318" t="s">
        <v>24</v>
      </c>
      <c r="T4" s="316"/>
      <c r="U4" s="13"/>
      <c r="V4" s="13"/>
      <c r="W4" s="2"/>
      <c r="X4" s="2"/>
      <c r="Y4" s="2"/>
      <c r="Z4" s="2"/>
      <c r="AB4" s="26" t="s">
        <v>27</v>
      </c>
      <c r="AD4" s="2"/>
      <c r="AE4" s="2"/>
      <c r="AF4" s="2"/>
      <c r="AG4" s="2"/>
      <c r="AH4" s="2"/>
      <c r="AI4" s="2"/>
      <c r="AJ4" s="2"/>
      <c r="AK4" s="8"/>
      <c r="AU4" s="6"/>
    </row>
    <row r="5" spans="1:47" ht="30" customHeight="1">
      <c r="A5" s="8"/>
      <c r="B5" s="361"/>
      <c r="C5" s="319"/>
      <c r="D5" s="319"/>
      <c r="E5" s="319"/>
      <c r="F5" s="319"/>
      <c r="G5" s="319"/>
      <c r="H5" s="319"/>
      <c r="I5" s="319"/>
      <c r="J5" s="319"/>
      <c r="K5" s="319"/>
      <c r="L5" s="319"/>
      <c r="M5" s="319"/>
      <c r="N5" s="319"/>
      <c r="O5" s="319"/>
      <c r="P5" s="319"/>
      <c r="Q5" s="319"/>
      <c r="R5" s="319"/>
      <c r="S5" s="319"/>
      <c r="T5" s="320"/>
      <c r="U5" s="13"/>
      <c r="V5" s="13"/>
      <c r="W5" s="2"/>
      <c r="X5" s="2"/>
      <c r="Y5" s="2"/>
      <c r="Z5" s="2"/>
      <c r="AB5" s="323" t="s">
        <v>32</v>
      </c>
      <c r="AC5" s="323"/>
      <c r="AD5" s="324" t="s">
        <v>53</v>
      </c>
      <c r="AE5" s="324"/>
      <c r="AF5" s="324"/>
      <c r="AG5" s="324"/>
      <c r="AH5" s="324"/>
      <c r="AI5" s="324"/>
      <c r="AJ5" s="324"/>
      <c r="AK5" s="324"/>
      <c r="AL5" s="324"/>
      <c r="AM5" s="324"/>
      <c r="AN5" s="324"/>
      <c r="AO5" s="324"/>
      <c r="AP5" s="324"/>
      <c r="AQ5" s="324"/>
      <c r="AU5" s="17"/>
    </row>
    <row r="6" spans="1:47" ht="30" customHeight="1" thickBot="1">
      <c r="A6" s="8"/>
      <c r="B6" s="362"/>
      <c r="C6" s="321"/>
      <c r="D6" s="321"/>
      <c r="E6" s="321"/>
      <c r="F6" s="321"/>
      <c r="G6" s="321"/>
      <c r="H6" s="321"/>
      <c r="I6" s="321"/>
      <c r="J6" s="321"/>
      <c r="K6" s="321"/>
      <c r="L6" s="321"/>
      <c r="M6" s="321"/>
      <c r="N6" s="321"/>
      <c r="O6" s="321"/>
      <c r="P6" s="321"/>
      <c r="Q6" s="321"/>
      <c r="R6" s="321"/>
      <c r="S6" s="321"/>
      <c r="T6" s="317"/>
      <c r="U6" s="13"/>
      <c r="V6" s="13"/>
      <c r="W6" s="2"/>
      <c r="X6" s="2"/>
      <c r="Y6" s="2"/>
      <c r="Z6" s="2"/>
      <c r="AB6" s="323"/>
      <c r="AC6" s="323"/>
      <c r="AD6" s="322"/>
      <c r="AE6" s="322"/>
      <c r="AF6" s="322"/>
      <c r="AG6" s="322"/>
      <c r="AH6" s="322"/>
      <c r="AI6" s="322"/>
      <c r="AJ6" s="322"/>
      <c r="AK6" s="322"/>
      <c r="AL6" s="322"/>
      <c r="AM6" s="322"/>
      <c r="AN6" s="322"/>
      <c r="AO6" s="322"/>
      <c r="AP6" s="322"/>
      <c r="AQ6" s="322"/>
      <c r="AU6" s="17"/>
    </row>
    <row r="7" spans="2:44" ht="30" customHeight="1">
      <c r="B7" s="13"/>
      <c r="C7" s="13"/>
      <c r="D7" s="13"/>
      <c r="E7" s="13"/>
      <c r="F7" s="18"/>
      <c r="G7" s="18"/>
      <c r="H7" s="18"/>
      <c r="I7" s="18"/>
      <c r="J7" s="18"/>
      <c r="K7" s="18"/>
      <c r="L7" s="18"/>
      <c r="M7" s="13"/>
      <c r="N7" s="13"/>
      <c r="O7" s="13"/>
      <c r="P7" s="2"/>
      <c r="Q7" s="2"/>
      <c r="R7" s="2"/>
      <c r="S7" s="2"/>
      <c r="T7" s="2"/>
      <c r="U7" s="2"/>
      <c r="V7" s="2"/>
      <c r="W7" s="2"/>
      <c r="X7" s="2"/>
      <c r="Y7" s="2"/>
      <c r="Z7" s="13"/>
      <c r="AA7" s="13"/>
      <c r="AB7" s="325" t="s">
        <v>33</v>
      </c>
      <c r="AC7" s="326"/>
      <c r="AD7" s="295"/>
      <c r="AE7" s="295"/>
      <c r="AF7" s="295"/>
      <c r="AG7" s="295"/>
      <c r="AH7" s="295"/>
      <c r="AI7" s="295"/>
      <c r="AJ7" s="295"/>
      <c r="AK7" s="295"/>
      <c r="AL7" s="295"/>
      <c r="AM7" s="295"/>
      <c r="AN7" s="295"/>
      <c r="AO7" s="295"/>
      <c r="AP7" s="295"/>
      <c r="AQ7" s="295"/>
      <c r="AR7" s="8"/>
    </row>
    <row r="8" spans="2:44" ht="30" customHeight="1">
      <c r="B8" s="13"/>
      <c r="C8" s="13"/>
      <c r="D8" s="13"/>
      <c r="E8" s="13"/>
      <c r="F8" s="18"/>
      <c r="G8" s="18"/>
      <c r="H8" s="18"/>
      <c r="I8" s="18"/>
      <c r="J8" s="18"/>
      <c r="K8" s="18"/>
      <c r="L8" s="18"/>
      <c r="M8" s="13"/>
      <c r="N8" s="13"/>
      <c r="O8" s="13"/>
      <c r="P8" s="2"/>
      <c r="Q8" s="2"/>
      <c r="R8" s="2"/>
      <c r="S8" s="2"/>
      <c r="T8" s="2"/>
      <c r="U8" s="2"/>
      <c r="V8" s="2"/>
      <c r="W8" s="2"/>
      <c r="X8" s="2"/>
      <c r="Y8" s="2"/>
      <c r="Z8" s="13"/>
      <c r="AA8" s="13"/>
      <c r="AB8" s="325" t="s">
        <v>28</v>
      </c>
      <c r="AC8" s="326"/>
      <c r="AD8" s="295"/>
      <c r="AE8" s="295"/>
      <c r="AF8" s="295"/>
      <c r="AG8" s="295"/>
      <c r="AH8" s="295"/>
      <c r="AI8" s="295"/>
      <c r="AJ8" s="295"/>
      <c r="AK8" s="295"/>
      <c r="AL8" s="295"/>
      <c r="AM8" s="295"/>
      <c r="AN8" s="295"/>
      <c r="AO8" s="295"/>
      <c r="AP8" s="295"/>
      <c r="AQ8" s="295"/>
      <c r="AR8" s="8"/>
    </row>
    <row r="9" spans="2:44" ht="30" customHeight="1">
      <c r="B9" s="25" t="s">
        <v>25</v>
      </c>
      <c r="C9" s="13"/>
      <c r="D9" s="13"/>
      <c r="E9" s="13"/>
      <c r="F9" s="18"/>
      <c r="G9" s="18"/>
      <c r="H9" s="18"/>
      <c r="I9" s="18"/>
      <c r="J9" s="18"/>
      <c r="K9" s="18"/>
      <c r="L9" s="18"/>
      <c r="M9" s="13"/>
      <c r="N9" s="13"/>
      <c r="O9" s="13"/>
      <c r="P9" s="2"/>
      <c r="Q9" s="2"/>
      <c r="R9" s="2"/>
      <c r="S9" s="2"/>
      <c r="T9" s="2"/>
      <c r="U9" s="2"/>
      <c r="V9" s="2"/>
      <c r="W9" s="2"/>
      <c r="X9" s="2"/>
      <c r="Y9" s="2"/>
      <c r="Z9" s="13"/>
      <c r="AA9" s="13"/>
      <c r="AB9" s="296" t="s">
        <v>34</v>
      </c>
      <c r="AC9" s="297"/>
      <c r="AD9" s="295"/>
      <c r="AE9" s="295"/>
      <c r="AF9" s="295"/>
      <c r="AG9" s="295"/>
      <c r="AH9" s="295"/>
      <c r="AI9" s="295"/>
      <c r="AJ9" s="295"/>
      <c r="AK9" s="295"/>
      <c r="AL9" s="295"/>
      <c r="AM9" s="295"/>
      <c r="AN9" s="295"/>
      <c r="AO9" s="295"/>
      <c r="AP9" s="295"/>
      <c r="AQ9" s="295"/>
      <c r="AR9" s="8"/>
    </row>
    <row r="10" spans="2:44" ht="30" customHeight="1">
      <c r="B10" s="6"/>
      <c r="C10" s="13"/>
      <c r="D10" s="13"/>
      <c r="E10" s="13"/>
      <c r="F10" s="18"/>
      <c r="G10" s="18"/>
      <c r="H10" s="18"/>
      <c r="I10" s="18"/>
      <c r="J10" s="18"/>
      <c r="K10" s="18"/>
      <c r="L10" s="18"/>
      <c r="M10" s="13"/>
      <c r="N10" s="13"/>
      <c r="O10" s="13"/>
      <c r="P10" s="2"/>
      <c r="Q10" s="2"/>
      <c r="R10" s="2"/>
      <c r="S10" s="2"/>
      <c r="T10" s="2"/>
      <c r="U10" s="2"/>
      <c r="V10" s="2"/>
      <c r="W10" s="2"/>
      <c r="X10" s="2"/>
      <c r="Y10" s="2"/>
      <c r="Z10" s="13"/>
      <c r="AA10" s="13"/>
      <c r="AB10" s="296" t="s">
        <v>35</v>
      </c>
      <c r="AC10" s="297"/>
      <c r="AD10" s="295"/>
      <c r="AE10" s="295"/>
      <c r="AF10" s="295"/>
      <c r="AG10" s="295"/>
      <c r="AH10" s="295"/>
      <c r="AI10" s="295"/>
      <c r="AJ10" s="295"/>
      <c r="AK10" s="295"/>
      <c r="AL10" s="295"/>
      <c r="AM10" s="295"/>
      <c r="AN10" s="295"/>
      <c r="AO10" s="295"/>
      <c r="AP10" s="295"/>
      <c r="AQ10" s="295"/>
      <c r="AR10" s="8"/>
    </row>
    <row r="11" spans="2:44" ht="17.25" customHeight="1" thickBot="1">
      <c r="B11" s="13"/>
      <c r="C11" s="13"/>
      <c r="D11" s="13"/>
      <c r="E11" s="13"/>
      <c r="F11" s="18"/>
      <c r="G11" s="18"/>
      <c r="H11" s="18"/>
      <c r="I11" s="18"/>
      <c r="J11" s="18"/>
      <c r="K11" s="18"/>
      <c r="L11" s="18"/>
      <c r="M11" s="13"/>
      <c r="N11" s="13"/>
      <c r="O11" s="13"/>
      <c r="P11" s="2"/>
      <c r="Q11" s="2"/>
      <c r="R11" s="2"/>
      <c r="S11" s="2"/>
      <c r="T11" s="2"/>
      <c r="U11" s="2"/>
      <c r="V11" s="2"/>
      <c r="W11" s="2"/>
      <c r="X11" s="2"/>
      <c r="Y11" s="2"/>
      <c r="Z11" s="13"/>
      <c r="AA11" s="13"/>
      <c r="AB11" s="13"/>
      <c r="AC11" s="13"/>
      <c r="AD11" s="2"/>
      <c r="AE11" s="2"/>
      <c r="AF11" s="2"/>
      <c r="AG11" s="2"/>
      <c r="AH11" s="2"/>
      <c r="AI11" s="2"/>
      <c r="AJ11" s="2"/>
      <c r="AK11" s="2"/>
      <c r="AL11" s="2"/>
      <c r="AM11" s="2"/>
      <c r="AN11" s="2"/>
      <c r="AO11" s="2"/>
      <c r="AP11" s="2"/>
      <c r="AQ11" s="2"/>
      <c r="AR11" s="8"/>
    </row>
    <row r="12" spans="2:49" ht="45" customHeight="1">
      <c r="B12" s="374" t="s">
        <v>6</v>
      </c>
      <c r="C12" s="368"/>
      <c r="D12" s="368"/>
      <c r="E12" s="368"/>
      <c r="F12" s="368"/>
      <c r="G12" s="368"/>
      <c r="H12" s="368"/>
      <c r="I12" s="368"/>
      <c r="J12" s="368"/>
      <c r="K12" s="368"/>
      <c r="L12" s="368"/>
      <c r="M12" s="368"/>
      <c r="N12" s="368"/>
      <c r="O12" s="368"/>
      <c r="P12" s="368"/>
      <c r="Q12" s="368"/>
      <c r="R12" s="369"/>
      <c r="S12" s="367" t="s">
        <v>14</v>
      </c>
      <c r="T12" s="368"/>
      <c r="U12" s="368"/>
      <c r="V12" s="368"/>
      <c r="W12" s="368"/>
      <c r="X12" s="368"/>
      <c r="Y12" s="368"/>
      <c r="Z12" s="368"/>
      <c r="AA12" s="368"/>
      <c r="AB12" s="368"/>
      <c r="AC12" s="368"/>
      <c r="AD12" s="369"/>
      <c r="AE12" s="367" t="s">
        <v>13</v>
      </c>
      <c r="AF12" s="368"/>
      <c r="AG12" s="368"/>
      <c r="AH12" s="369"/>
      <c r="AI12" s="327" t="s">
        <v>21</v>
      </c>
      <c r="AJ12" s="328"/>
      <c r="AK12" s="328"/>
      <c r="AL12" s="328"/>
      <c r="AM12" s="328"/>
      <c r="AN12" s="328"/>
      <c r="AO12" s="328"/>
      <c r="AP12" s="328"/>
      <c r="AQ12" s="329"/>
      <c r="AR12" s="2"/>
      <c r="AV12" s="2"/>
      <c r="AW12" s="2"/>
    </row>
    <row r="13" spans="2:49" ht="42" customHeight="1">
      <c r="B13" s="394"/>
      <c r="C13" s="340"/>
      <c r="D13" s="340"/>
      <c r="E13" s="340"/>
      <c r="F13" s="340"/>
      <c r="G13" s="340"/>
      <c r="H13" s="340"/>
      <c r="I13" s="340"/>
      <c r="J13" s="340"/>
      <c r="K13" s="340"/>
      <c r="L13" s="340"/>
      <c r="M13" s="340"/>
      <c r="N13" s="340"/>
      <c r="O13" s="340"/>
      <c r="P13" s="340"/>
      <c r="Q13" s="340"/>
      <c r="R13" s="341"/>
      <c r="S13" s="339"/>
      <c r="T13" s="340"/>
      <c r="U13" s="340"/>
      <c r="V13" s="340"/>
      <c r="W13" s="340"/>
      <c r="X13" s="340"/>
      <c r="Y13" s="340"/>
      <c r="Z13" s="340"/>
      <c r="AA13" s="340"/>
      <c r="AB13" s="340"/>
      <c r="AC13" s="340"/>
      <c r="AD13" s="341"/>
      <c r="AE13" s="396"/>
      <c r="AF13" s="340"/>
      <c r="AG13" s="340"/>
      <c r="AH13" s="341"/>
      <c r="AI13" s="410"/>
      <c r="AJ13" s="411"/>
      <c r="AK13" s="411"/>
      <c r="AL13" s="411"/>
      <c r="AM13" s="411"/>
      <c r="AN13" s="411"/>
      <c r="AO13" s="411"/>
      <c r="AP13" s="411"/>
      <c r="AQ13" s="412"/>
      <c r="AR13" s="2"/>
      <c r="AV13" s="2"/>
      <c r="AW13" s="2"/>
    </row>
    <row r="14" spans="2:49" ht="42" customHeight="1">
      <c r="B14" s="395"/>
      <c r="C14" s="305"/>
      <c r="D14" s="305"/>
      <c r="E14" s="305"/>
      <c r="F14" s="305"/>
      <c r="G14" s="305"/>
      <c r="H14" s="305"/>
      <c r="I14" s="305"/>
      <c r="J14" s="305"/>
      <c r="K14" s="305"/>
      <c r="L14" s="305"/>
      <c r="M14" s="305"/>
      <c r="N14" s="305"/>
      <c r="O14" s="305"/>
      <c r="P14" s="305"/>
      <c r="Q14" s="305"/>
      <c r="R14" s="306"/>
      <c r="S14" s="304"/>
      <c r="T14" s="305"/>
      <c r="U14" s="305"/>
      <c r="V14" s="305"/>
      <c r="W14" s="305"/>
      <c r="X14" s="305"/>
      <c r="Y14" s="305"/>
      <c r="Z14" s="305"/>
      <c r="AA14" s="305"/>
      <c r="AB14" s="305"/>
      <c r="AC14" s="305"/>
      <c r="AD14" s="306"/>
      <c r="AE14" s="304"/>
      <c r="AF14" s="305"/>
      <c r="AG14" s="305"/>
      <c r="AH14" s="306"/>
      <c r="AI14" s="307"/>
      <c r="AJ14" s="308"/>
      <c r="AK14" s="308"/>
      <c r="AL14" s="308"/>
      <c r="AM14" s="308"/>
      <c r="AN14" s="308"/>
      <c r="AO14" s="308"/>
      <c r="AP14" s="308"/>
      <c r="AQ14" s="309"/>
      <c r="AR14" s="2"/>
      <c r="AV14" s="2"/>
      <c r="AW14" s="2"/>
    </row>
    <row r="15" spans="2:49" ht="42" customHeight="1">
      <c r="B15" s="395"/>
      <c r="C15" s="305"/>
      <c r="D15" s="305"/>
      <c r="E15" s="305"/>
      <c r="F15" s="305"/>
      <c r="G15" s="305"/>
      <c r="H15" s="305"/>
      <c r="I15" s="305"/>
      <c r="J15" s="305"/>
      <c r="K15" s="305"/>
      <c r="L15" s="305"/>
      <c r="M15" s="305"/>
      <c r="N15" s="305"/>
      <c r="O15" s="305"/>
      <c r="P15" s="305"/>
      <c r="Q15" s="305"/>
      <c r="R15" s="306"/>
      <c r="S15" s="304"/>
      <c r="T15" s="305"/>
      <c r="U15" s="305"/>
      <c r="V15" s="305"/>
      <c r="W15" s="305"/>
      <c r="X15" s="305"/>
      <c r="Y15" s="305"/>
      <c r="Z15" s="305"/>
      <c r="AA15" s="305"/>
      <c r="AB15" s="305"/>
      <c r="AC15" s="305"/>
      <c r="AD15" s="306"/>
      <c r="AE15" s="304"/>
      <c r="AF15" s="305"/>
      <c r="AG15" s="305"/>
      <c r="AH15" s="306"/>
      <c r="AI15" s="307"/>
      <c r="AJ15" s="308"/>
      <c r="AK15" s="308"/>
      <c r="AL15" s="308"/>
      <c r="AM15" s="308"/>
      <c r="AN15" s="308"/>
      <c r="AO15" s="308"/>
      <c r="AP15" s="308"/>
      <c r="AQ15" s="309"/>
      <c r="AR15" s="2"/>
      <c r="AV15" s="2"/>
      <c r="AW15" s="2"/>
    </row>
    <row r="16" spans="2:49" ht="42" customHeight="1">
      <c r="B16" s="395"/>
      <c r="C16" s="305"/>
      <c r="D16" s="305"/>
      <c r="E16" s="305"/>
      <c r="F16" s="305"/>
      <c r="G16" s="305"/>
      <c r="H16" s="305"/>
      <c r="I16" s="305"/>
      <c r="J16" s="305"/>
      <c r="K16" s="305"/>
      <c r="L16" s="305"/>
      <c r="M16" s="305"/>
      <c r="N16" s="305"/>
      <c r="O16" s="305"/>
      <c r="P16" s="305"/>
      <c r="Q16" s="305"/>
      <c r="R16" s="306"/>
      <c r="S16" s="304"/>
      <c r="T16" s="305"/>
      <c r="U16" s="305"/>
      <c r="V16" s="305"/>
      <c r="W16" s="305"/>
      <c r="X16" s="305"/>
      <c r="Y16" s="305"/>
      <c r="Z16" s="305"/>
      <c r="AA16" s="305"/>
      <c r="AB16" s="305"/>
      <c r="AC16" s="305"/>
      <c r="AD16" s="306"/>
      <c r="AE16" s="304"/>
      <c r="AF16" s="305"/>
      <c r="AG16" s="305"/>
      <c r="AH16" s="306"/>
      <c r="AI16" s="307"/>
      <c r="AJ16" s="308"/>
      <c r="AK16" s="308"/>
      <c r="AL16" s="308"/>
      <c r="AM16" s="308"/>
      <c r="AN16" s="308"/>
      <c r="AO16" s="308"/>
      <c r="AP16" s="308"/>
      <c r="AQ16" s="309"/>
      <c r="AR16" s="2"/>
      <c r="AV16" s="2"/>
      <c r="AW16" s="2"/>
    </row>
    <row r="17" spans="2:49" ht="42" customHeight="1">
      <c r="B17" s="400"/>
      <c r="C17" s="398"/>
      <c r="D17" s="398"/>
      <c r="E17" s="398"/>
      <c r="F17" s="398"/>
      <c r="G17" s="398"/>
      <c r="H17" s="398"/>
      <c r="I17" s="398"/>
      <c r="J17" s="398"/>
      <c r="K17" s="398"/>
      <c r="L17" s="398"/>
      <c r="M17" s="398"/>
      <c r="N17" s="398"/>
      <c r="O17" s="398"/>
      <c r="P17" s="398"/>
      <c r="Q17" s="398"/>
      <c r="R17" s="399"/>
      <c r="S17" s="397"/>
      <c r="T17" s="398"/>
      <c r="U17" s="398"/>
      <c r="V17" s="398"/>
      <c r="W17" s="398"/>
      <c r="X17" s="398"/>
      <c r="Y17" s="398"/>
      <c r="Z17" s="398"/>
      <c r="AA17" s="398"/>
      <c r="AB17" s="398"/>
      <c r="AC17" s="398"/>
      <c r="AD17" s="399"/>
      <c r="AE17" s="397"/>
      <c r="AF17" s="398"/>
      <c r="AG17" s="398"/>
      <c r="AH17" s="399"/>
      <c r="AI17" s="401"/>
      <c r="AJ17" s="402"/>
      <c r="AK17" s="402"/>
      <c r="AL17" s="402"/>
      <c r="AM17" s="402"/>
      <c r="AN17" s="402"/>
      <c r="AO17" s="402"/>
      <c r="AP17" s="402"/>
      <c r="AQ17" s="403"/>
      <c r="AR17" s="2"/>
      <c r="AV17" s="2"/>
      <c r="AW17" s="2"/>
    </row>
    <row r="18" spans="2:49" ht="42" customHeight="1" thickBot="1">
      <c r="B18" s="413" t="s">
        <v>31</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414"/>
      <c r="AI18" s="379"/>
      <c r="AJ18" s="380"/>
      <c r="AK18" s="380"/>
      <c r="AL18" s="380"/>
      <c r="AM18" s="380"/>
      <c r="AN18" s="380"/>
      <c r="AO18" s="380"/>
      <c r="AP18" s="380"/>
      <c r="AQ18" s="381"/>
      <c r="AR18" s="2"/>
      <c r="AV18" s="2"/>
      <c r="AW18" s="2"/>
    </row>
    <row r="19" spans="2:49" ht="42" customHeight="1" thickBot="1" thickTop="1">
      <c r="B19" s="298" t="s">
        <v>7</v>
      </c>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300"/>
      <c r="AI19" s="407"/>
      <c r="AJ19" s="408"/>
      <c r="AK19" s="408"/>
      <c r="AL19" s="408"/>
      <c r="AM19" s="408"/>
      <c r="AN19" s="408"/>
      <c r="AO19" s="408"/>
      <c r="AP19" s="408"/>
      <c r="AQ19" s="409"/>
      <c r="AR19" s="2"/>
      <c r="AV19" s="2"/>
      <c r="AW19" s="2"/>
    </row>
    <row r="20" spans="2:49" ht="21.75" customHeight="1" thickBo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9"/>
      <c r="AJ20" s="20"/>
      <c r="AK20" s="20"/>
      <c r="AL20" s="20"/>
      <c r="AM20" s="20"/>
      <c r="AN20" s="20"/>
      <c r="AO20" s="20"/>
      <c r="AP20" s="20"/>
      <c r="AQ20" s="20"/>
      <c r="AR20" s="2"/>
      <c r="AV20" s="2"/>
      <c r="AW20" s="2"/>
    </row>
    <row r="21" spans="2:44" ht="42" customHeight="1">
      <c r="B21" s="374" t="s">
        <v>63</v>
      </c>
      <c r="C21" s="368"/>
      <c r="D21" s="368"/>
      <c r="E21" s="369"/>
      <c r="F21" s="334"/>
      <c r="G21" s="335"/>
      <c r="H21" s="335"/>
      <c r="I21" s="335"/>
      <c r="J21" s="335"/>
      <c r="K21" s="335"/>
      <c r="L21" s="335"/>
      <c r="M21" s="335"/>
      <c r="N21" s="335"/>
      <c r="O21" s="335"/>
      <c r="P21" s="335"/>
      <c r="Q21" s="335"/>
      <c r="R21" s="335"/>
      <c r="S21" s="335"/>
      <c r="T21" s="335"/>
      <c r="U21" s="335"/>
      <c r="V21" s="335"/>
      <c r="W21" s="335"/>
      <c r="X21" s="335"/>
      <c r="Y21" s="335"/>
      <c r="Z21" s="335"/>
      <c r="AA21" s="335"/>
      <c r="AB21" s="336"/>
      <c r="AC21" s="310" t="s">
        <v>23</v>
      </c>
      <c r="AD21" s="311"/>
      <c r="AE21" s="311"/>
      <c r="AF21" s="312"/>
      <c r="AG21" s="405" t="s">
        <v>4</v>
      </c>
      <c r="AH21" s="405"/>
      <c r="AI21" s="318"/>
      <c r="AJ21" s="318"/>
      <c r="AK21" s="318" t="s">
        <v>5</v>
      </c>
      <c r="AL21" s="318"/>
      <c r="AM21" s="318"/>
      <c r="AN21" s="318" t="s">
        <v>22</v>
      </c>
      <c r="AO21" s="318"/>
      <c r="AP21" s="318"/>
      <c r="AQ21" s="316" t="s">
        <v>20</v>
      </c>
      <c r="AR21" s="8"/>
    </row>
    <row r="22" spans="2:44" ht="42" customHeight="1" thickBot="1">
      <c r="B22" s="301" t="s">
        <v>73</v>
      </c>
      <c r="C22" s="302"/>
      <c r="D22" s="302"/>
      <c r="E22" s="303"/>
      <c r="F22" s="382"/>
      <c r="G22" s="383"/>
      <c r="H22" s="383"/>
      <c r="I22" s="383"/>
      <c r="J22" s="383"/>
      <c r="K22" s="383"/>
      <c r="L22" s="383"/>
      <c r="M22" s="383"/>
      <c r="N22" s="383"/>
      <c r="O22" s="383"/>
      <c r="P22" s="383"/>
      <c r="Q22" s="383"/>
      <c r="R22" s="383"/>
      <c r="S22" s="383"/>
      <c r="T22" s="383"/>
      <c r="U22" s="383"/>
      <c r="V22" s="383"/>
      <c r="W22" s="383"/>
      <c r="X22" s="383"/>
      <c r="Y22" s="383"/>
      <c r="Z22" s="383"/>
      <c r="AA22" s="383"/>
      <c r="AB22" s="384"/>
      <c r="AC22" s="313"/>
      <c r="AD22" s="314"/>
      <c r="AE22" s="314"/>
      <c r="AF22" s="315"/>
      <c r="AG22" s="406"/>
      <c r="AH22" s="406"/>
      <c r="AI22" s="321"/>
      <c r="AJ22" s="321"/>
      <c r="AK22" s="321"/>
      <c r="AL22" s="321"/>
      <c r="AM22" s="321"/>
      <c r="AN22" s="321"/>
      <c r="AO22" s="321"/>
      <c r="AP22" s="321"/>
      <c r="AQ22" s="317"/>
      <c r="AR22" s="8"/>
    </row>
    <row r="23" spans="2:44" ht="9.75" customHeight="1">
      <c r="B23" s="14"/>
      <c r="C23" s="14"/>
      <c r="D23" s="14"/>
      <c r="E23" s="14"/>
      <c r="F23" s="14"/>
      <c r="G23" s="14"/>
      <c r="H23" s="8"/>
      <c r="I23" s="8"/>
      <c r="J23" s="6"/>
      <c r="K23" s="8"/>
      <c r="L23" s="8"/>
      <c r="M23" s="8"/>
      <c r="N23" s="8"/>
      <c r="O23" s="8"/>
      <c r="P23" s="8"/>
      <c r="Q23" s="8"/>
      <c r="R23" s="15"/>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2:44" ht="30" customHeight="1">
      <c r="B24" s="385" t="s">
        <v>74</v>
      </c>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7"/>
      <c r="AR24" s="8"/>
    </row>
    <row r="25" spans="2:44" ht="37.5" customHeight="1">
      <c r="B25" s="388"/>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90"/>
      <c r="AR25" s="8"/>
    </row>
    <row r="26" spans="2:44" ht="30" customHeight="1">
      <c r="B26" s="391"/>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3"/>
      <c r="AR26" s="8"/>
    </row>
    <row r="27" spans="2:44" ht="9.75" customHeight="1">
      <c r="B27" s="16"/>
      <c r="C27" s="16"/>
      <c r="D27" s="16"/>
      <c r="E27" s="16"/>
      <c r="F27" s="16"/>
      <c r="G27" s="16"/>
      <c r="H27" s="8"/>
      <c r="I27" s="8"/>
      <c r="J27" s="6"/>
      <c r="K27" s="8"/>
      <c r="L27" s="8"/>
      <c r="M27" s="8"/>
      <c r="N27" s="8"/>
      <c r="O27" s="8"/>
      <c r="P27" s="8"/>
      <c r="Q27" s="8"/>
      <c r="R27" s="15"/>
      <c r="S27" s="8"/>
      <c r="T27" s="8"/>
      <c r="U27" s="8"/>
      <c r="V27" s="8"/>
      <c r="W27" s="8"/>
      <c r="X27" s="8"/>
      <c r="Y27" s="8"/>
      <c r="Z27" s="8"/>
      <c r="AA27" s="8"/>
      <c r="AB27" s="8"/>
      <c r="AC27" s="8"/>
      <c r="AD27" s="8"/>
      <c r="AE27" s="8"/>
      <c r="AF27" s="8"/>
      <c r="AG27" s="8"/>
      <c r="AH27" s="8"/>
      <c r="AI27" s="8"/>
      <c r="AJ27" s="2"/>
      <c r="AK27" s="2"/>
      <c r="AL27" s="2"/>
      <c r="AM27" s="2"/>
      <c r="AN27" s="2"/>
      <c r="AO27" s="2"/>
      <c r="AP27" s="2"/>
      <c r="AQ27" s="2"/>
      <c r="AR27" s="8"/>
    </row>
    <row r="28" spans="1:43" s="21" customFormat="1" ht="58.5" customHeight="1" thickBot="1">
      <c r="A28" s="363" t="s">
        <v>8</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row>
    <row r="29" spans="1:43" ht="66" customHeight="1" thickBot="1">
      <c r="A29" s="5"/>
      <c r="B29" s="375" t="s">
        <v>6</v>
      </c>
      <c r="C29" s="376"/>
      <c r="D29" s="376"/>
      <c r="E29" s="376"/>
      <c r="F29" s="376"/>
      <c r="G29" s="376"/>
      <c r="H29" s="376"/>
      <c r="I29" s="376"/>
      <c r="J29" s="376"/>
      <c r="K29" s="376"/>
      <c r="L29" s="377"/>
      <c r="M29" s="330" t="s">
        <v>9</v>
      </c>
      <c r="N29" s="331"/>
      <c r="O29" s="331"/>
      <c r="P29" s="331"/>
      <c r="Q29" s="331"/>
      <c r="R29" s="331"/>
      <c r="S29" s="331"/>
      <c r="T29" s="331"/>
      <c r="U29" s="331"/>
      <c r="V29" s="331"/>
      <c r="W29" s="331"/>
      <c r="X29" s="331"/>
      <c r="Y29" s="332"/>
      <c r="Z29" s="333" t="s">
        <v>0</v>
      </c>
      <c r="AA29" s="333"/>
      <c r="AB29" s="333" t="s">
        <v>10</v>
      </c>
      <c r="AC29" s="333"/>
      <c r="AD29" s="333"/>
      <c r="AE29" s="333"/>
      <c r="AF29" s="333" t="s">
        <v>11</v>
      </c>
      <c r="AG29" s="333"/>
      <c r="AH29" s="333"/>
      <c r="AI29" s="330"/>
      <c r="AJ29" s="330" t="s">
        <v>2</v>
      </c>
      <c r="AK29" s="337"/>
      <c r="AL29" s="337"/>
      <c r="AM29" s="337"/>
      <c r="AN29" s="337"/>
      <c r="AO29" s="337"/>
      <c r="AP29" s="337"/>
      <c r="AQ29" s="338"/>
    </row>
    <row r="30" spans="1:43" ht="49.5" customHeight="1">
      <c r="A30" s="4"/>
      <c r="B30" s="378"/>
      <c r="C30" s="371"/>
      <c r="D30" s="371"/>
      <c r="E30" s="371"/>
      <c r="F30" s="371"/>
      <c r="G30" s="371"/>
      <c r="H30" s="371"/>
      <c r="I30" s="371"/>
      <c r="J30" s="371"/>
      <c r="K30" s="371"/>
      <c r="L30" s="372"/>
      <c r="M30" s="370"/>
      <c r="N30" s="371"/>
      <c r="O30" s="371"/>
      <c r="P30" s="371"/>
      <c r="Q30" s="371"/>
      <c r="R30" s="371"/>
      <c r="S30" s="371"/>
      <c r="T30" s="371"/>
      <c r="U30" s="371"/>
      <c r="V30" s="371"/>
      <c r="W30" s="371"/>
      <c r="X30" s="371"/>
      <c r="Y30" s="372"/>
      <c r="Z30" s="373"/>
      <c r="AA30" s="373"/>
      <c r="AB30" s="359"/>
      <c r="AC30" s="359"/>
      <c r="AD30" s="359"/>
      <c r="AE30" s="359"/>
      <c r="AF30" s="359"/>
      <c r="AG30" s="359"/>
      <c r="AH30" s="359"/>
      <c r="AI30" s="364"/>
      <c r="AJ30" s="364"/>
      <c r="AK30" s="365"/>
      <c r="AL30" s="365"/>
      <c r="AM30" s="365"/>
      <c r="AN30" s="365"/>
      <c r="AO30" s="365"/>
      <c r="AP30" s="365"/>
      <c r="AQ30" s="366"/>
    </row>
    <row r="31" spans="1:43" ht="49.5" customHeight="1">
      <c r="A31" s="4"/>
      <c r="B31" s="348"/>
      <c r="C31" s="343"/>
      <c r="D31" s="343"/>
      <c r="E31" s="343"/>
      <c r="F31" s="343"/>
      <c r="G31" s="343"/>
      <c r="H31" s="343"/>
      <c r="I31" s="343"/>
      <c r="J31" s="343"/>
      <c r="K31" s="343"/>
      <c r="L31" s="344"/>
      <c r="M31" s="342"/>
      <c r="N31" s="343"/>
      <c r="O31" s="343"/>
      <c r="P31" s="343"/>
      <c r="Q31" s="343"/>
      <c r="R31" s="343"/>
      <c r="S31" s="343"/>
      <c r="T31" s="343"/>
      <c r="U31" s="343"/>
      <c r="V31" s="343"/>
      <c r="W31" s="343"/>
      <c r="X31" s="343"/>
      <c r="Y31" s="344"/>
      <c r="Z31" s="345"/>
      <c r="AA31" s="345"/>
      <c r="AB31" s="323"/>
      <c r="AC31" s="323"/>
      <c r="AD31" s="323"/>
      <c r="AE31" s="323"/>
      <c r="AF31" s="323"/>
      <c r="AG31" s="323"/>
      <c r="AH31" s="323"/>
      <c r="AI31" s="325"/>
      <c r="AJ31" s="325"/>
      <c r="AK31" s="354"/>
      <c r="AL31" s="354"/>
      <c r="AM31" s="354"/>
      <c r="AN31" s="354"/>
      <c r="AO31" s="354"/>
      <c r="AP31" s="354"/>
      <c r="AQ31" s="355"/>
    </row>
    <row r="32" spans="1:43" ht="49.5" customHeight="1">
      <c r="A32" s="4"/>
      <c r="B32" s="348"/>
      <c r="C32" s="343"/>
      <c r="D32" s="343"/>
      <c r="E32" s="343"/>
      <c r="F32" s="343"/>
      <c r="G32" s="343"/>
      <c r="H32" s="343"/>
      <c r="I32" s="343"/>
      <c r="J32" s="343"/>
      <c r="K32" s="343"/>
      <c r="L32" s="344"/>
      <c r="M32" s="342"/>
      <c r="N32" s="343"/>
      <c r="O32" s="343"/>
      <c r="P32" s="343"/>
      <c r="Q32" s="343"/>
      <c r="R32" s="343"/>
      <c r="S32" s="343"/>
      <c r="T32" s="343"/>
      <c r="U32" s="343"/>
      <c r="V32" s="343"/>
      <c r="W32" s="343"/>
      <c r="X32" s="343"/>
      <c r="Y32" s="344"/>
      <c r="Z32" s="345"/>
      <c r="AA32" s="345"/>
      <c r="AB32" s="323"/>
      <c r="AC32" s="323"/>
      <c r="AD32" s="323"/>
      <c r="AE32" s="323"/>
      <c r="AF32" s="323"/>
      <c r="AG32" s="323"/>
      <c r="AH32" s="323"/>
      <c r="AI32" s="325"/>
      <c r="AJ32" s="325"/>
      <c r="AK32" s="354"/>
      <c r="AL32" s="354"/>
      <c r="AM32" s="354"/>
      <c r="AN32" s="354"/>
      <c r="AO32" s="354"/>
      <c r="AP32" s="354"/>
      <c r="AQ32" s="355"/>
    </row>
    <row r="33" spans="1:43" ht="49.5" customHeight="1">
      <c r="A33" s="4"/>
      <c r="B33" s="348"/>
      <c r="C33" s="343"/>
      <c r="D33" s="343"/>
      <c r="E33" s="343"/>
      <c r="F33" s="343"/>
      <c r="G33" s="343"/>
      <c r="H33" s="343"/>
      <c r="I33" s="343"/>
      <c r="J33" s="343"/>
      <c r="K33" s="343"/>
      <c r="L33" s="344"/>
      <c r="M33" s="342"/>
      <c r="N33" s="343"/>
      <c r="O33" s="343"/>
      <c r="P33" s="343"/>
      <c r="Q33" s="343"/>
      <c r="R33" s="343"/>
      <c r="S33" s="343"/>
      <c r="T33" s="343"/>
      <c r="U33" s="343"/>
      <c r="V33" s="343"/>
      <c r="W33" s="343"/>
      <c r="X33" s="343"/>
      <c r="Y33" s="344"/>
      <c r="Z33" s="345"/>
      <c r="AA33" s="345"/>
      <c r="AB33" s="323"/>
      <c r="AC33" s="323"/>
      <c r="AD33" s="323"/>
      <c r="AE33" s="323"/>
      <c r="AF33" s="323"/>
      <c r="AG33" s="323"/>
      <c r="AH33" s="323"/>
      <c r="AI33" s="325"/>
      <c r="AJ33" s="325"/>
      <c r="AK33" s="354"/>
      <c r="AL33" s="354"/>
      <c r="AM33" s="354"/>
      <c r="AN33" s="354"/>
      <c r="AO33" s="354"/>
      <c r="AP33" s="354"/>
      <c r="AQ33" s="355"/>
    </row>
    <row r="34" spans="1:43" ht="49.5" customHeight="1">
      <c r="A34" s="4"/>
      <c r="B34" s="348"/>
      <c r="C34" s="343"/>
      <c r="D34" s="343"/>
      <c r="E34" s="343"/>
      <c r="F34" s="343"/>
      <c r="G34" s="343"/>
      <c r="H34" s="343"/>
      <c r="I34" s="343"/>
      <c r="J34" s="343"/>
      <c r="K34" s="343"/>
      <c r="L34" s="344"/>
      <c r="M34" s="342"/>
      <c r="N34" s="343"/>
      <c r="O34" s="343"/>
      <c r="P34" s="343"/>
      <c r="Q34" s="343"/>
      <c r="R34" s="343"/>
      <c r="S34" s="343"/>
      <c r="T34" s="343"/>
      <c r="U34" s="343"/>
      <c r="V34" s="343"/>
      <c r="W34" s="343"/>
      <c r="X34" s="343"/>
      <c r="Y34" s="344"/>
      <c r="Z34" s="345"/>
      <c r="AA34" s="345"/>
      <c r="AB34" s="323"/>
      <c r="AC34" s="323"/>
      <c r="AD34" s="323"/>
      <c r="AE34" s="323"/>
      <c r="AF34" s="323"/>
      <c r="AG34" s="323"/>
      <c r="AH34" s="323"/>
      <c r="AI34" s="325"/>
      <c r="AJ34" s="325"/>
      <c r="AK34" s="354"/>
      <c r="AL34" s="354"/>
      <c r="AM34" s="354"/>
      <c r="AN34" s="354"/>
      <c r="AO34" s="354"/>
      <c r="AP34" s="354"/>
      <c r="AQ34" s="355"/>
    </row>
    <row r="35" spans="1:43" ht="49.5" customHeight="1">
      <c r="A35" s="4"/>
      <c r="B35" s="348"/>
      <c r="C35" s="343"/>
      <c r="D35" s="343"/>
      <c r="E35" s="343"/>
      <c r="F35" s="343"/>
      <c r="G35" s="343"/>
      <c r="H35" s="343"/>
      <c r="I35" s="343"/>
      <c r="J35" s="343"/>
      <c r="K35" s="343"/>
      <c r="L35" s="344"/>
      <c r="M35" s="342"/>
      <c r="N35" s="343"/>
      <c r="O35" s="343"/>
      <c r="P35" s="343"/>
      <c r="Q35" s="343"/>
      <c r="R35" s="343"/>
      <c r="S35" s="343"/>
      <c r="T35" s="343"/>
      <c r="U35" s="343"/>
      <c r="V35" s="343"/>
      <c r="W35" s="343"/>
      <c r="X35" s="343"/>
      <c r="Y35" s="344"/>
      <c r="Z35" s="345"/>
      <c r="AA35" s="345"/>
      <c r="AB35" s="323"/>
      <c r="AC35" s="323"/>
      <c r="AD35" s="323"/>
      <c r="AE35" s="323"/>
      <c r="AF35" s="323"/>
      <c r="AG35" s="323"/>
      <c r="AH35" s="323"/>
      <c r="AI35" s="325"/>
      <c r="AJ35" s="325"/>
      <c r="AK35" s="354"/>
      <c r="AL35" s="354"/>
      <c r="AM35" s="354"/>
      <c r="AN35" s="354"/>
      <c r="AO35" s="354"/>
      <c r="AP35" s="354"/>
      <c r="AQ35" s="355"/>
    </row>
    <row r="36" spans="1:43" ht="49.5" customHeight="1">
      <c r="A36" s="4"/>
      <c r="B36" s="348"/>
      <c r="C36" s="343"/>
      <c r="D36" s="343"/>
      <c r="E36" s="343"/>
      <c r="F36" s="343"/>
      <c r="G36" s="343"/>
      <c r="H36" s="343"/>
      <c r="I36" s="343"/>
      <c r="J36" s="343"/>
      <c r="K36" s="343"/>
      <c r="L36" s="344"/>
      <c r="M36" s="342"/>
      <c r="N36" s="343"/>
      <c r="O36" s="343"/>
      <c r="P36" s="343"/>
      <c r="Q36" s="343"/>
      <c r="R36" s="343"/>
      <c r="S36" s="343"/>
      <c r="T36" s="343"/>
      <c r="U36" s="343"/>
      <c r="V36" s="343"/>
      <c r="W36" s="343"/>
      <c r="X36" s="343"/>
      <c r="Y36" s="344"/>
      <c r="Z36" s="345"/>
      <c r="AA36" s="345"/>
      <c r="AB36" s="323"/>
      <c r="AC36" s="323"/>
      <c r="AD36" s="323"/>
      <c r="AE36" s="323"/>
      <c r="AF36" s="323"/>
      <c r="AG36" s="323"/>
      <c r="AH36" s="323"/>
      <c r="AI36" s="325"/>
      <c r="AJ36" s="325"/>
      <c r="AK36" s="354"/>
      <c r="AL36" s="354"/>
      <c r="AM36" s="354"/>
      <c r="AN36" s="354"/>
      <c r="AO36" s="354"/>
      <c r="AP36" s="354"/>
      <c r="AQ36" s="355"/>
    </row>
    <row r="37" spans="1:43" ht="49.5" customHeight="1">
      <c r="A37" s="4"/>
      <c r="B37" s="348"/>
      <c r="C37" s="343"/>
      <c r="D37" s="343"/>
      <c r="E37" s="343"/>
      <c r="F37" s="343"/>
      <c r="G37" s="343"/>
      <c r="H37" s="343"/>
      <c r="I37" s="343"/>
      <c r="J37" s="343"/>
      <c r="K37" s="343"/>
      <c r="L37" s="344"/>
      <c r="M37" s="342"/>
      <c r="N37" s="343"/>
      <c r="O37" s="343"/>
      <c r="P37" s="343"/>
      <c r="Q37" s="343"/>
      <c r="R37" s="343"/>
      <c r="S37" s="343"/>
      <c r="T37" s="343"/>
      <c r="U37" s="343"/>
      <c r="V37" s="343"/>
      <c r="W37" s="343"/>
      <c r="X37" s="343"/>
      <c r="Y37" s="344"/>
      <c r="Z37" s="345"/>
      <c r="AA37" s="345"/>
      <c r="AB37" s="323"/>
      <c r="AC37" s="323"/>
      <c r="AD37" s="323"/>
      <c r="AE37" s="323"/>
      <c r="AF37" s="323"/>
      <c r="AG37" s="323"/>
      <c r="AH37" s="323"/>
      <c r="AI37" s="325"/>
      <c r="AJ37" s="325"/>
      <c r="AK37" s="354"/>
      <c r="AL37" s="354"/>
      <c r="AM37" s="354"/>
      <c r="AN37" s="354"/>
      <c r="AO37" s="354"/>
      <c r="AP37" s="354"/>
      <c r="AQ37" s="355"/>
    </row>
    <row r="38" spans="1:43" ht="49.5" customHeight="1">
      <c r="A38" s="4"/>
      <c r="B38" s="348"/>
      <c r="C38" s="343"/>
      <c r="D38" s="343"/>
      <c r="E38" s="343"/>
      <c r="F38" s="343"/>
      <c r="G38" s="343"/>
      <c r="H38" s="343"/>
      <c r="I38" s="343"/>
      <c r="J38" s="343"/>
      <c r="K38" s="343"/>
      <c r="L38" s="344"/>
      <c r="M38" s="342"/>
      <c r="N38" s="343"/>
      <c r="O38" s="343"/>
      <c r="P38" s="343"/>
      <c r="Q38" s="343"/>
      <c r="R38" s="343"/>
      <c r="S38" s="343"/>
      <c r="T38" s="343"/>
      <c r="U38" s="343"/>
      <c r="V38" s="343"/>
      <c r="W38" s="343"/>
      <c r="X38" s="343"/>
      <c r="Y38" s="344"/>
      <c r="Z38" s="323"/>
      <c r="AA38" s="323"/>
      <c r="AB38" s="323"/>
      <c r="AC38" s="323"/>
      <c r="AD38" s="323"/>
      <c r="AE38" s="323"/>
      <c r="AF38" s="323"/>
      <c r="AG38" s="323"/>
      <c r="AH38" s="323"/>
      <c r="AI38" s="325"/>
      <c r="AJ38" s="325"/>
      <c r="AK38" s="354"/>
      <c r="AL38" s="354"/>
      <c r="AM38" s="354"/>
      <c r="AN38" s="354"/>
      <c r="AO38" s="354"/>
      <c r="AP38" s="354"/>
      <c r="AQ38" s="355"/>
    </row>
    <row r="39" spans="1:43" ht="49.5" customHeight="1">
      <c r="A39" s="4"/>
      <c r="B39" s="348"/>
      <c r="C39" s="343"/>
      <c r="D39" s="343"/>
      <c r="E39" s="343"/>
      <c r="F39" s="343"/>
      <c r="G39" s="343"/>
      <c r="H39" s="343"/>
      <c r="I39" s="343"/>
      <c r="J39" s="343"/>
      <c r="K39" s="343"/>
      <c r="L39" s="344"/>
      <c r="M39" s="342"/>
      <c r="N39" s="343"/>
      <c r="O39" s="343"/>
      <c r="P39" s="343"/>
      <c r="Q39" s="343"/>
      <c r="R39" s="343"/>
      <c r="S39" s="343"/>
      <c r="T39" s="343"/>
      <c r="U39" s="343"/>
      <c r="V39" s="343"/>
      <c r="W39" s="343"/>
      <c r="X39" s="343"/>
      <c r="Y39" s="344"/>
      <c r="Z39" s="323"/>
      <c r="AA39" s="323"/>
      <c r="AB39" s="323"/>
      <c r="AC39" s="323"/>
      <c r="AD39" s="323"/>
      <c r="AE39" s="323"/>
      <c r="AF39" s="323"/>
      <c r="AG39" s="323"/>
      <c r="AH39" s="323"/>
      <c r="AI39" s="325"/>
      <c r="AJ39" s="325"/>
      <c r="AK39" s="354"/>
      <c r="AL39" s="354"/>
      <c r="AM39" s="354"/>
      <c r="AN39" s="354"/>
      <c r="AO39" s="354"/>
      <c r="AP39" s="354"/>
      <c r="AQ39" s="355"/>
    </row>
    <row r="40" spans="1:43" ht="49.5" customHeight="1" thickBot="1">
      <c r="A40" s="5"/>
      <c r="B40" s="350"/>
      <c r="C40" s="351"/>
      <c r="D40" s="351"/>
      <c r="E40" s="351"/>
      <c r="F40" s="351"/>
      <c r="G40" s="351"/>
      <c r="H40" s="351"/>
      <c r="I40" s="351"/>
      <c r="J40" s="351"/>
      <c r="K40" s="351"/>
      <c r="L40" s="352"/>
      <c r="M40" s="353"/>
      <c r="N40" s="351"/>
      <c r="O40" s="351"/>
      <c r="P40" s="351"/>
      <c r="Q40" s="351"/>
      <c r="R40" s="351"/>
      <c r="S40" s="351"/>
      <c r="T40" s="351"/>
      <c r="U40" s="351"/>
      <c r="V40" s="351"/>
      <c r="W40" s="351"/>
      <c r="X40" s="351"/>
      <c r="Y40" s="352"/>
      <c r="Z40" s="346"/>
      <c r="AA40" s="346"/>
      <c r="AB40" s="346"/>
      <c r="AC40" s="346"/>
      <c r="AD40" s="346"/>
      <c r="AE40" s="346"/>
      <c r="AF40" s="346"/>
      <c r="AG40" s="346"/>
      <c r="AH40" s="346"/>
      <c r="AI40" s="356"/>
      <c r="AJ40" s="356"/>
      <c r="AK40" s="357"/>
      <c r="AL40" s="357"/>
      <c r="AM40" s="357"/>
      <c r="AN40" s="357"/>
      <c r="AO40" s="357"/>
      <c r="AP40" s="357"/>
      <c r="AQ40" s="358"/>
    </row>
    <row r="41" spans="1:43" ht="49.5" customHeight="1" thickBot="1" thickTop="1">
      <c r="A41" s="5"/>
      <c r="B41" s="298" t="s">
        <v>7</v>
      </c>
      <c r="C41" s="299"/>
      <c r="D41" s="299"/>
      <c r="E41" s="299"/>
      <c r="F41" s="299"/>
      <c r="G41" s="299"/>
      <c r="H41" s="299"/>
      <c r="I41" s="299"/>
      <c r="J41" s="299"/>
      <c r="K41" s="299"/>
      <c r="L41" s="299"/>
      <c r="M41" s="299"/>
      <c r="N41" s="299"/>
      <c r="O41" s="299"/>
      <c r="P41" s="299"/>
      <c r="Q41" s="299"/>
      <c r="R41" s="299"/>
      <c r="S41" s="299"/>
      <c r="T41" s="299"/>
      <c r="U41" s="299"/>
      <c r="V41" s="299"/>
      <c r="W41" s="299"/>
      <c r="X41" s="299"/>
      <c r="Y41" s="300"/>
      <c r="Z41" s="349"/>
      <c r="AA41" s="349"/>
      <c r="AB41" s="349"/>
      <c r="AC41" s="349"/>
      <c r="AD41" s="349"/>
      <c r="AE41" s="349"/>
      <c r="AF41" s="349"/>
      <c r="AG41" s="349"/>
      <c r="AH41" s="349"/>
      <c r="AI41" s="347"/>
      <c r="AJ41" s="347"/>
      <c r="AK41" s="321"/>
      <c r="AL41" s="321"/>
      <c r="AM41" s="321"/>
      <c r="AN41" s="321"/>
      <c r="AO41" s="321"/>
      <c r="AP41" s="321"/>
      <c r="AQ41" s="317"/>
    </row>
    <row r="42" spans="1:43" ht="41.25" customHeight="1">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row>
  </sheetData>
  <sheetProtection/>
  <mergeCells count="134">
    <mergeCell ref="A2:AR2"/>
    <mergeCell ref="AN21:AN22"/>
    <mergeCell ref="AL21:AM22"/>
    <mergeCell ref="AK21:AK22"/>
    <mergeCell ref="AI21:AJ22"/>
    <mergeCell ref="AG21:AH22"/>
    <mergeCell ref="AI19:AQ19"/>
    <mergeCell ref="AI13:AQ13"/>
    <mergeCell ref="B18:AH18"/>
    <mergeCell ref="B16:R16"/>
    <mergeCell ref="S17:AD17"/>
    <mergeCell ref="B17:R17"/>
    <mergeCell ref="B15:R15"/>
    <mergeCell ref="S16:AD16"/>
    <mergeCell ref="AI17:AQ17"/>
    <mergeCell ref="AI15:AQ15"/>
    <mergeCell ref="B35:L35"/>
    <mergeCell ref="B12:R12"/>
    <mergeCell ref="B13:R13"/>
    <mergeCell ref="B14:R14"/>
    <mergeCell ref="AE12:AH12"/>
    <mergeCell ref="AE13:AH13"/>
    <mergeCell ref="AE14:AH14"/>
    <mergeCell ref="AE16:AH16"/>
    <mergeCell ref="AE17:AH17"/>
    <mergeCell ref="B32:L32"/>
    <mergeCell ref="AJ35:AQ35"/>
    <mergeCell ref="AB35:AE35"/>
    <mergeCell ref="AJ34:AQ34"/>
    <mergeCell ref="AI18:AQ18"/>
    <mergeCell ref="AI16:AQ16"/>
    <mergeCell ref="F22:AB22"/>
    <mergeCell ref="B24:AQ26"/>
    <mergeCell ref="AO21:AP22"/>
    <mergeCell ref="Z33:AA33"/>
    <mergeCell ref="AB33:AE33"/>
    <mergeCell ref="S12:AD12"/>
    <mergeCell ref="M30:Y30"/>
    <mergeCell ref="Z30:AA30"/>
    <mergeCell ref="B21:E21"/>
    <mergeCell ref="B34:L34"/>
    <mergeCell ref="A42:AQ42"/>
    <mergeCell ref="B29:L29"/>
    <mergeCell ref="B41:Y41"/>
    <mergeCell ref="B30:L30"/>
    <mergeCell ref="B31:L31"/>
    <mergeCell ref="M31:Y31"/>
    <mergeCell ref="Z31:AA31"/>
    <mergeCell ref="B4:R6"/>
    <mergeCell ref="M35:Y35"/>
    <mergeCell ref="Z35:AA35"/>
    <mergeCell ref="Z34:AA34"/>
    <mergeCell ref="A28:AQ28"/>
    <mergeCell ref="AF30:AI30"/>
    <mergeCell ref="B33:L33"/>
    <mergeCell ref="AJ30:AQ30"/>
    <mergeCell ref="AJ31:AQ31"/>
    <mergeCell ref="AJ32:AQ32"/>
    <mergeCell ref="AJ33:AQ33"/>
    <mergeCell ref="AB30:AE30"/>
    <mergeCell ref="AF31:AI31"/>
    <mergeCell ref="AB31:AE31"/>
    <mergeCell ref="AF33:AI33"/>
    <mergeCell ref="M33:Y33"/>
    <mergeCell ref="AJ36:AQ36"/>
    <mergeCell ref="AJ37:AQ37"/>
    <mergeCell ref="AJ38:AQ38"/>
    <mergeCell ref="AJ39:AQ39"/>
    <mergeCell ref="AJ40:AQ40"/>
    <mergeCell ref="AF38:AI38"/>
    <mergeCell ref="AF36:AI36"/>
    <mergeCell ref="AF40:AI40"/>
    <mergeCell ref="AF35:AI35"/>
    <mergeCell ref="AJ41:AQ41"/>
    <mergeCell ref="B36:L36"/>
    <mergeCell ref="B37:L37"/>
    <mergeCell ref="B38:L38"/>
    <mergeCell ref="AF41:AI41"/>
    <mergeCell ref="B39:L39"/>
    <mergeCell ref="B40:L40"/>
    <mergeCell ref="Z41:AA41"/>
    <mergeCell ref="AB41:AE41"/>
    <mergeCell ref="M40:Y40"/>
    <mergeCell ref="Z40:AA40"/>
    <mergeCell ref="AB40:AE40"/>
    <mergeCell ref="AF39:AI39"/>
    <mergeCell ref="M39:Y39"/>
    <mergeCell ref="Z39:AA39"/>
    <mergeCell ref="AB39:AE39"/>
    <mergeCell ref="M38:Y38"/>
    <mergeCell ref="Z38:AA38"/>
    <mergeCell ref="AB38:AE38"/>
    <mergeCell ref="AF37:AI37"/>
    <mergeCell ref="M37:Y37"/>
    <mergeCell ref="Z37:AA37"/>
    <mergeCell ref="AB37:AE37"/>
    <mergeCell ref="M36:Y36"/>
    <mergeCell ref="Z36:AA36"/>
    <mergeCell ref="AB36:AE36"/>
    <mergeCell ref="AF32:AI32"/>
    <mergeCell ref="M32:Y32"/>
    <mergeCell ref="Z32:AA32"/>
    <mergeCell ref="AB32:AE32"/>
    <mergeCell ref="AF34:AI34"/>
    <mergeCell ref="M34:Y34"/>
    <mergeCell ref="AB34:AE34"/>
    <mergeCell ref="AI12:AQ12"/>
    <mergeCell ref="M29:Y29"/>
    <mergeCell ref="S15:AD15"/>
    <mergeCell ref="Z29:AA29"/>
    <mergeCell ref="AB29:AE29"/>
    <mergeCell ref="AF29:AI29"/>
    <mergeCell ref="F21:AB21"/>
    <mergeCell ref="AJ29:AQ29"/>
    <mergeCell ref="S13:AD13"/>
    <mergeCell ref="S14:AD14"/>
    <mergeCell ref="S4:T6"/>
    <mergeCell ref="AD6:AQ6"/>
    <mergeCell ref="AD7:AQ7"/>
    <mergeCell ref="AD8:AQ8"/>
    <mergeCell ref="AB5:AC6"/>
    <mergeCell ref="AD5:AQ5"/>
    <mergeCell ref="AB8:AC8"/>
    <mergeCell ref="AB7:AC7"/>
    <mergeCell ref="AD10:AQ10"/>
    <mergeCell ref="AD9:AQ9"/>
    <mergeCell ref="AB10:AC10"/>
    <mergeCell ref="B19:AH19"/>
    <mergeCell ref="B22:E22"/>
    <mergeCell ref="AB9:AC9"/>
    <mergeCell ref="AE15:AH15"/>
    <mergeCell ref="AI14:AQ14"/>
    <mergeCell ref="AC21:AF22"/>
    <mergeCell ref="AQ21:AQ22"/>
  </mergeCells>
  <printOptions horizontalCentered="1"/>
  <pageMargins left="0.44" right="0.21" top="0.23" bottom="0.39" header="0.21" footer="0.21"/>
  <pageSetup horizontalDpi="600" verticalDpi="600" orientation="landscape" paperSize="9" scale="70" r:id="rId2"/>
  <headerFooter alignWithMargins="0">
    <oddFooter>&amp;C&amp;"ＭＳ 明朝,標準"&amp;14枚の内（　　　）・別紙内訳書（　　　）枚</oddFooter>
  </headerFooter>
  <drawing r:id="rId1"/>
</worksheet>
</file>

<file path=xl/worksheets/sheet3.xml><?xml version="1.0" encoding="utf-8"?>
<worksheet xmlns="http://schemas.openxmlformats.org/spreadsheetml/2006/main" xmlns:r="http://schemas.openxmlformats.org/officeDocument/2006/relationships">
  <dimension ref="A1:AJ2"/>
  <sheetViews>
    <sheetView showGridLines="0" view="pageBreakPreview" zoomScaleSheetLayoutView="100" zoomScalePageLayoutView="0" workbookViewId="0" topLeftCell="A1">
      <selection activeCell="B15" sqref="B15:H16"/>
    </sheetView>
  </sheetViews>
  <sheetFormatPr defaultColWidth="2.625" defaultRowHeight="13.5"/>
  <cols>
    <col min="1" max="33" width="2.625" style="0" customWidth="1"/>
    <col min="34" max="34" width="3.00390625" style="0" customWidth="1"/>
  </cols>
  <sheetData>
    <row r="1" ht="19.5" customHeight="1">
      <c r="AH1" s="22" t="s">
        <v>43</v>
      </c>
    </row>
    <row r="2" spans="1:36" ht="29.25" customHeight="1">
      <c r="A2" s="415" t="s">
        <v>44</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23"/>
      <c r="AJ2" s="23"/>
    </row>
    <row r="3" ht="18" customHeight="1"/>
  </sheetData>
  <sheetProtection/>
  <mergeCells count="1">
    <mergeCell ref="A2:AH2"/>
  </mergeCells>
  <printOptions horizontalCentered="1"/>
  <pageMargins left="0.7874015748031497" right="0.5905511811023623" top="0.7874015748031497" bottom="0.787401574803149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66FF99"/>
  </sheetPr>
  <dimension ref="A1:AS62"/>
  <sheetViews>
    <sheetView showGridLines="0" showZeros="0" tabSelected="1" view="pageBreakPreview" zoomScaleSheetLayoutView="100" workbookViewId="0" topLeftCell="A1">
      <selection activeCell="AO17" sqref="AO17"/>
    </sheetView>
  </sheetViews>
  <sheetFormatPr defaultColWidth="9.00390625" defaultRowHeight="13.5"/>
  <cols>
    <col min="1" max="1" width="2.625" style="3" customWidth="1"/>
    <col min="2" max="2" width="4.125" style="3" customWidth="1"/>
    <col min="3" max="6" width="2.625" style="3" customWidth="1"/>
    <col min="7" max="7" width="3.625" style="3" customWidth="1"/>
    <col min="8" max="8" width="4.125" style="3" customWidth="1"/>
    <col min="9" max="9" width="6.00390625" style="52" bestFit="1" customWidth="1"/>
    <col min="10" max="10" width="4.75390625" style="3" customWidth="1"/>
    <col min="11" max="11" width="2.625" style="3" customWidth="1"/>
    <col min="12" max="17" width="2.125" style="3" customWidth="1"/>
    <col min="18" max="18" width="4.25390625" style="3" customWidth="1"/>
    <col min="19" max="19" width="4.25390625" style="52" customWidth="1"/>
    <col min="20" max="20" width="4.125" style="52" customWidth="1"/>
    <col min="21" max="25" width="2.625" style="3" customWidth="1"/>
    <col min="26" max="26" width="5.00390625" style="3" bestFit="1" customWidth="1"/>
    <col min="27" max="35" width="2.625" style="3" customWidth="1"/>
    <col min="36" max="36" width="1.75390625" style="3" customWidth="1"/>
    <col min="37" max="37" width="2.625" style="3" customWidth="1"/>
    <col min="38" max="38" width="20.00390625" style="3" bestFit="1" customWidth="1"/>
    <col min="39" max="39" width="13.00390625" style="3" bestFit="1" customWidth="1"/>
    <col min="40" max="40" width="9.875" style="103" bestFit="1" customWidth="1"/>
    <col min="41" max="41" width="20.375" style="107" bestFit="1" customWidth="1"/>
    <col min="42" max="42" width="21.50390625" style="3" bestFit="1" customWidth="1"/>
    <col min="43" max="106" width="2.625" style="3" customWidth="1"/>
    <col min="107" max="16384" width="9.00390625" style="3" customWidth="1"/>
  </cols>
  <sheetData>
    <row r="1" spans="35:36" ht="15.75" customHeight="1">
      <c r="AI1" s="53" t="s">
        <v>41</v>
      </c>
      <c r="AJ1" s="53"/>
    </row>
    <row r="2" spans="1:38" ht="15" customHeight="1">
      <c r="A2" s="558" t="s">
        <v>36</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4"/>
      <c r="AL2" s="54"/>
    </row>
    <row r="3" spans="1:38" ht="15" customHeight="1">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4"/>
      <c r="AL3" s="54"/>
    </row>
    <row r="4" spans="1:35" ht="16.5" customHeight="1">
      <c r="A4" s="1"/>
      <c r="B4" s="1"/>
      <c r="C4" s="1"/>
      <c r="D4" s="1"/>
      <c r="E4" s="1"/>
      <c r="F4" s="1"/>
      <c r="G4" s="1"/>
      <c r="H4" s="1"/>
      <c r="J4" s="1"/>
      <c r="K4" s="1"/>
      <c r="L4" s="1"/>
      <c r="M4" s="1"/>
      <c r="N4" s="1"/>
      <c r="O4" s="1"/>
      <c r="P4" s="1"/>
      <c r="Q4" s="1"/>
      <c r="R4" s="1"/>
      <c r="U4" s="1"/>
      <c r="V4" s="1"/>
      <c r="W4" s="1"/>
      <c r="X4" s="1"/>
      <c r="Y4" s="743" t="s">
        <v>160</v>
      </c>
      <c r="Z4" s="743"/>
      <c r="AA4" s="743"/>
      <c r="AB4" s="743"/>
      <c r="AC4" s="743"/>
      <c r="AD4" s="743"/>
      <c r="AE4" s="743"/>
      <c r="AF4" s="743"/>
      <c r="AG4" s="743"/>
      <c r="AH4" s="743"/>
      <c r="AI4" s="743"/>
    </row>
    <row r="5" spans="1:35" ht="16.5" customHeight="1">
      <c r="A5" s="1"/>
      <c r="B5" s="55" t="s">
        <v>69</v>
      </c>
      <c r="N5" s="1"/>
      <c r="O5" s="1"/>
      <c r="P5" s="1"/>
      <c r="Q5" s="1"/>
      <c r="R5" s="1"/>
      <c r="U5" s="1"/>
      <c r="V5" s="1"/>
      <c r="W5" s="1"/>
      <c r="X5" s="1"/>
      <c r="Y5" s="1"/>
      <c r="Z5" s="1"/>
      <c r="AA5" s="1"/>
      <c r="AB5" s="1"/>
      <c r="AC5" s="1"/>
      <c r="AD5" s="1"/>
      <c r="AE5" s="1"/>
      <c r="AF5" s="1"/>
      <c r="AG5" s="1"/>
      <c r="AH5" s="1"/>
      <c r="AI5" s="1"/>
    </row>
    <row r="6" spans="1:35" ht="16.5" customHeight="1">
      <c r="A6" s="1"/>
      <c r="B6" s="559" t="s">
        <v>117</v>
      </c>
      <c r="C6" s="559"/>
      <c r="D6" s="559"/>
      <c r="E6" s="559"/>
      <c r="F6" s="559"/>
      <c r="G6" s="559"/>
      <c r="H6" s="559"/>
      <c r="I6" s="559"/>
      <c r="J6" s="559"/>
      <c r="K6" s="559"/>
      <c r="L6" s="559"/>
      <c r="N6" s="1"/>
      <c r="O6" s="1"/>
      <c r="U6" s="562"/>
      <c r="V6" s="563"/>
      <c r="W6" s="563"/>
      <c r="X6" s="563"/>
      <c r="Y6" s="563"/>
      <c r="Z6" s="563"/>
      <c r="AA6" s="563"/>
      <c r="AB6" s="563"/>
      <c r="AC6" s="563"/>
      <c r="AD6" s="563"/>
      <c r="AE6" s="563"/>
      <c r="AF6" s="563"/>
      <c r="AG6" s="563"/>
      <c r="AH6" s="563"/>
      <c r="AI6" s="564"/>
    </row>
    <row r="7" spans="1:35" ht="6.75" customHeight="1" thickBot="1">
      <c r="A7" s="1"/>
      <c r="B7" s="56"/>
      <c r="C7" s="56"/>
      <c r="D7" s="56"/>
      <c r="E7" s="56"/>
      <c r="F7" s="56"/>
      <c r="G7" s="56"/>
      <c r="H7" s="56"/>
      <c r="I7" s="57"/>
      <c r="J7" s="56"/>
      <c r="K7" s="56"/>
      <c r="L7" s="56"/>
      <c r="N7" s="1"/>
      <c r="O7" s="1"/>
      <c r="U7" s="565"/>
      <c r="V7" s="566"/>
      <c r="W7" s="566"/>
      <c r="X7" s="566"/>
      <c r="Y7" s="566"/>
      <c r="Z7" s="566"/>
      <c r="AA7" s="566"/>
      <c r="AB7" s="566"/>
      <c r="AC7" s="566"/>
      <c r="AD7" s="566"/>
      <c r="AE7" s="566"/>
      <c r="AF7" s="566"/>
      <c r="AG7" s="566"/>
      <c r="AH7" s="566"/>
      <c r="AI7" s="567"/>
    </row>
    <row r="8" spans="1:35" ht="15" customHeight="1">
      <c r="A8" s="1"/>
      <c r="B8" s="58"/>
      <c r="C8" s="572">
        <f>AC21</f>
        <v>0</v>
      </c>
      <c r="D8" s="572"/>
      <c r="E8" s="572"/>
      <c r="F8" s="572"/>
      <c r="G8" s="572"/>
      <c r="H8" s="572"/>
      <c r="I8" s="72"/>
      <c r="J8" s="72"/>
      <c r="K8" s="72"/>
      <c r="L8" s="560"/>
      <c r="N8" s="1"/>
      <c r="O8" s="1"/>
      <c r="P8" s="568" t="s">
        <v>91</v>
      </c>
      <c r="Q8" s="569"/>
      <c r="R8" s="569"/>
      <c r="S8" s="569"/>
      <c r="T8" s="569"/>
      <c r="U8" s="744"/>
      <c r="V8" s="745"/>
      <c r="W8" s="745"/>
      <c r="X8" s="745"/>
      <c r="Y8" s="745"/>
      <c r="Z8" s="745"/>
      <c r="AA8" s="745"/>
      <c r="AB8" s="745"/>
      <c r="AC8" s="745"/>
      <c r="AD8" s="745"/>
      <c r="AE8" s="745"/>
      <c r="AF8" s="745"/>
      <c r="AG8" s="745"/>
      <c r="AH8" s="745"/>
      <c r="AI8" s="746"/>
    </row>
    <row r="9" spans="1:35" ht="15" customHeight="1" thickBot="1">
      <c r="A9" s="1"/>
      <c r="B9" s="59" t="s">
        <v>118</v>
      </c>
      <c r="C9" s="573"/>
      <c r="D9" s="573"/>
      <c r="E9" s="573"/>
      <c r="F9" s="573"/>
      <c r="G9" s="573"/>
      <c r="H9" s="573"/>
      <c r="I9" s="73" t="s">
        <v>19</v>
      </c>
      <c r="J9" s="72"/>
      <c r="K9" s="72"/>
      <c r="L9" s="560"/>
      <c r="M9" s="1"/>
      <c r="N9" s="1"/>
      <c r="O9" s="1"/>
      <c r="P9" s="570"/>
      <c r="Q9" s="571"/>
      <c r="R9" s="571"/>
      <c r="S9" s="571"/>
      <c r="T9" s="571"/>
      <c r="U9" s="747"/>
      <c r="V9" s="748"/>
      <c r="W9" s="748"/>
      <c r="X9" s="748"/>
      <c r="Y9" s="748"/>
      <c r="Z9" s="748"/>
      <c r="AA9" s="748"/>
      <c r="AB9" s="748"/>
      <c r="AC9" s="748"/>
      <c r="AD9" s="748"/>
      <c r="AE9" s="748"/>
      <c r="AF9" s="748"/>
      <c r="AG9" s="748"/>
      <c r="AH9" s="748"/>
      <c r="AI9" s="749"/>
    </row>
    <row r="10" spans="1:35" ht="15" customHeight="1" thickTop="1">
      <c r="A10" s="1"/>
      <c r="P10" s="574" t="s">
        <v>128</v>
      </c>
      <c r="Q10" s="575"/>
      <c r="R10" s="575"/>
      <c r="S10" s="575"/>
      <c r="T10" s="575"/>
      <c r="U10" s="750" t="s">
        <v>161</v>
      </c>
      <c r="V10" s="751"/>
      <c r="W10" s="751"/>
      <c r="X10" s="751"/>
      <c r="Y10" s="751"/>
      <c r="Z10" s="751"/>
      <c r="AA10" s="751"/>
      <c r="AB10" s="751"/>
      <c r="AC10" s="751"/>
      <c r="AD10" s="751"/>
      <c r="AE10" s="751"/>
      <c r="AF10" s="751"/>
      <c r="AG10" s="751"/>
      <c r="AH10" s="751"/>
      <c r="AI10" s="752"/>
    </row>
    <row r="11" spans="1:35" ht="15" customHeight="1" thickBot="1">
      <c r="A11" s="1"/>
      <c r="B11" s="535" t="s">
        <v>37</v>
      </c>
      <c r="C11" s="536"/>
      <c r="D11" s="536"/>
      <c r="E11" s="536"/>
      <c r="F11" s="536"/>
      <c r="G11" s="536"/>
      <c r="H11" s="536"/>
      <c r="I11" s="536"/>
      <c r="J11" s="536"/>
      <c r="K11" s="536"/>
      <c r="L11" s="536"/>
      <c r="M11" s="536"/>
      <c r="N11" s="536"/>
      <c r="O11" s="537"/>
      <c r="P11" s="576"/>
      <c r="Q11" s="577"/>
      <c r="R11" s="577"/>
      <c r="S11" s="577"/>
      <c r="T11" s="577"/>
      <c r="U11" s="753"/>
      <c r="V11" s="754"/>
      <c r="W11" s="754"/>
      <c r="X11" s="754"/>
      <c r="Y11" s="754"/>
      <c r="Z11" s="754"/>
      <c r="AA11" s="754"/>
      <c r="AB11" s="754"/>
      <c r="AC11" s="754"/>
      <c r="AD11" s="754"/>
      <c r="AE11" s="754"/>
      <c r="AF11" s="754"/>
      <c r="AG11" s="754"/>
      <c r="AH11" s="754"/>
      <c r="AI11" s="755"/>
    </row>
    <row r="12" spans="1:35" ht="30" customHeight="1" thickBot="1">
      <c r="A12" s="1"/>
      <c r="B12" s="536"/>
      <c r="C12" s="536"/>
      <c r="D12" s="536"/>
      <c r="E12" s="536"/>
      <c r="F12" s="536"/>
      <c r="G12" s="536"/>
      <c r="H12" s="536"/>
      <c r="I12" s="536"/>
      <c r="J12" s="536"/>
      <c r="K12" s="536"/>
      <c r="L12" s="536"/>
      <c r="M12" s="536"/>
      <c r="N12" s="536"/>
      <c r="O12" s="538"/>
      <c r="P12" s="552" t="s">
        <v>90</v>
      </c>
      <c r="Q12" s="553"/>
      <c r="R12" s="553"/>
      <c r="S12" s="553"/>
      <c r="T12" s="553"/>
      <c r="U12" s="756"/>
      <c r="V12" s="757"/>
      <c r="W12" s="757"/>
      <c r="X12" s="757"/>
      <c r="Y12" s="757"/>
      <c r="Z12" s="757"/>
      <c r="AA12" s="757"/>
      <c r="AB12" s="757"/>
      <c r="AC12" s="757"/>
      <c r="AD12" s="757"/>
      <c r="AE12" s="757"/>
      <c r="AF12" s="758"/>
      <c r="AG12" s="759" t="s">
        <v>70</v>
      </c>
      <c r="AH12" s="759"/>
      <c r="AI12" s="760"/>
    </row>
    <row r="13" spans="1:38" ht="15" customHeight="1">
      <c r="A13" s="1"/>
      <c r="B13" s="491" t="s">
        <v>38</v>
      </c>
      <c r="C13" s="492"/>
      <c r="D13" s="492"/>
      <c r="E13" s="492"/>
      <c r="F13" s="492"/>
      <c r="G13" s="492"/>
      <c r="H13" s="493"/>
      <c r="I13" s="554" t="s">
        <v>39</v>
      </c>
      <c r="J13" s="497"/>
      <c r="K13" s="497"/>
      <c r="L13" s="497"/>
      <c r="M13" s="497"/>
      <c r="N13" s="497"/>
      <c r="O13" s="497"/>
      <c r="P13" s="497"/>
      <c r="Q13" s="497"/>
      <c r="R13" s="497"/>
      <c r="S13" s="497"/>
      <c r="T13" s="497"/>
      <c r="U13" s="497"/>
      <c r="V13" s="497"/>
      <c r="W13" s="497"/>
      <c r="X13" s="497"/>
      <c r="Y13" s="497"/>
      <c r="Z13" s="497"/>
      <c r="AA13" s="497"/>
      <c r="AB13" s="555"/>
      <c r="AC13" s="532" t="s">
        <v>40</v>
      </c>
      <c r="AD13" s="532"/>
      <c r="AE13" s="532"/>
      <c r="AF13" s="532"/>
      <c r="AG13" s="532"/>
      <c r="AH13" s="532"/>
      <c r="AI13" s="533"/>
      <c r="AJ13" s="60"/>
      <c r="AK13" s="9"/>
      <c r="AL13" s="9"/>
    </row>
    <row r="14" spans="1:38" ht="15" customHeight="1" thickBot="1">
      <c r="A14" s="1"/>
      <c r="B14" s="494"/>
      <c r="C14" s="495"/>
      <c r="D14" s="495"/>
      <c r="E14" s="495"/>
      <c r="F14" s="495"/>
      <c r="G14" s="495"/>
      <c r="H14" s="496"/>
      <c r="I14" s="556"/>
      <c r="J14" s="543"/>
      <c r="K14" s="543"/>
      <c r="L14" s="543"/>
      <c r="M14" s="543"/>
      <c r="N14" s="543"/>
      <c r="O14" s="543"/>
      <c r="P14" s="543"/>
      <c r="Q14" s="543"/>
      <c r="R14" s="543"/>
      <c r="S14" s="543"/>
      <c r="T14" s="543"/>
      <c r="U14" s="543"/>
      <c r="V14" s="543"/>
      <c r="W14" s="543"/>
      <c r="X14" s="543"/>
      <c r="Y14" s="543"/>
      <c r="Z14" s="543"/>
      <c r="AA14" s="543"/>
      <c r="AB14" s="557"/>
      <c r="AC14" s="502"/>
      <c r="AD14" s="502"/>
      <c r="AE14" s="502"/>
      <c r="AF14" s="502"/>
      <c r="AG14" s="502"/>
      <c r="AH14" s="502"/>
      <c r="AI14" s="534"/>
      <c r="AJ14" s="60"/>
      <c r="AK14" s="9"/>
      <c r="AL14" s="9"/>
    </row>
    <row r="15" spans="1:38" ht="15" customHeight="1">
      <c r="A15" s="1"/>
      <c r="B15" s="761"/>
      <c r="C15" s="762"/>
      <c r="D15" s="762"/>
      <c r="E15" s="762"/>
      <c r="F15" s="762"/>
      <c r="G15" s="762"/>
      <c r="H15" s="763"/>
      <c r="I15" s="764"/>
      <c r="J15" s="765"/>
      <c r="K15" s="765"/>
      <c r="L15" s="765"/>
      <c r="M15" s="765"/>
      <c r="N15" s="765"/>
      <c r="O15" s="765"/>
      <c r="P15" s="765"/>
      <c r="Q15" s="765"/>
      <c r="R15" s="765"/>
      <c r="S15" s="765"/>
      <c r="T15" s="765"/>
      <c r="U15" s="765"/>
      <c r="V15" s="765"/>
      <c r="W15" s="765"/>
      <c r="X15" s="765"/>
      <c r="Y15" s="765"/>
      <c r="Z15" s="765"/>
      <c r="AA15" s="765"/>
      <c r="AB15" s="766"/>
      <c r="AC15" s="767"/>
      <c r="AD15" s="768"/>
      <c r="AE15" s="768"/>
      <c r="AF15" s="768"/>
      <c r="AG15" s="768"/>
      <c r="AH15" s="417" t="s">
        <v>19</v>
      </c>
      <c r="AI15" s="418"/>
      <c r="AJ15" s="60"/>
      <c r="AK15" s="9"/>
      <c r="AL15" s="9"/>
    </row>
    <row r="16" spans="1:38" ht="15" customHeight="1">
      <c r="A16" s="1"/>
      <c r="B16" s="769"/>
      <c r="C16" s="770"/>
      <c r="D16" s="770"/>
      <c r="E16" s="770"/>
      <c r="F16" s="770"/>
      <c r="G16" s="770"/>
      <c r="H16" s="771"/>
      <c r="I16" s="772"/>
      <c r="J16" s="773"/>
      <c r="K16" s="773"/>
      <c r="L16" s="773"/>
      <c r="M16" s="773"/>
      <c r="N16" s="773"/>
      <c r="O16" s="773"/>
      <c r="P16" s="773"/>
      <c r="Q16" s="773"/>
      <c r="R16" s="773"/>
      <c r="S16" s="773"/>
      <c r="T16" s="773"/>
      <c r="U16" s="773"/>
      <c r="V16" s="773"/>
      <c r="W16" s="773"/>
      <c r="X16" s="773"/>
      <c r="Y16" s="773"/>
      <c r="Z16" s="773"/>
      <c r="AA16" s="773"/>
      <c r="AB16" s="774"/>
      <c r="AC16" s="775"/>
      <c r="AD16" s="776"/>
      <c r="AE16" s="776"/>
      <c r="AF16" s="776"/>
      <c r="AG16" s="776"/>
      <c r="AH16" s="419"/>
      <c r="AI16" s="420"/>
      <c r="AJ16" s="60"/>
      <c r="AK16" s="9"/>
      <c r="AL16" s="9"/>
    </row>
    <row r="17" spans="1:38" ht="15.75" customHeight="1">
      <c r="A17" s="1"/>
      <c r="B17" s="777"/>
      <c r="C17" s="778"/>
      <c r="D17" s="778"/>
      <c r="E17" s="778"/>
      <c r="F17" s="778"/>
      <c r="G17" s="778"/>
      <c r="H17" s="779"/>
      <c r="I17" s="780"/>
      <c r="J17" s="781"/>
      <c r="K17" s="781"/>
      <c r="L17" s="781"/>
      <c r="M17" s="781"/>
      <c r="N17" s="781"/>
      <c r="O17" s="781"/>
      <c r="P17" s="781"/>
      <c r="Q17" s="781"/>
      <c r="R17" s="781"/>
      <c r="S17" s="781"/>
      <c r="T17" s="781"/>
      <c r="U17" s="781"/>
      <c r="V17" s="781"/>
      <c r="W17" s="781"/>
      <c r="X17" s="781"/>
      <c r="Y17" s="781"/>
      <c r="Z17" s="781"/>
      <c r="AA17" s="781"/>
      <c r="AB17" s="782"/>
      <c r="AC17" s="783"/>
      <c r="AD17" s="784"/>
      <c r="AE17" s="784"/>
      <c r="AF17" s="784"/>
      <c r="AG17" s="784"/>
      <c r="AH17" s="417" t="s">
        <v>19</v>
      </c>
      <c r="AI17" s="418"/>
      <c r="AJ17" s="60"/>
      <c r="AK17" s="9"/>
      <c r="AL17" s="9"/>
    </row>
    <row r="18" spans="1:38" ht="15.75" customHeight="1">
      <c r="A18" s="1"/>
      <c r="B18" s="769"/>
      <c r="C18" s="770"/>
      <c r="D18" s="770"/>
      <c r="E18" s="770"/>
      <c r="F18" s="770"/>
      <c r="G18" s="770"/>
      <c r="H18" s="771"/>
      <c r="I18" s="785"/>
      <c r="J18" s="786"/>
      <c r="K18" s="786"/>
      <c r="L18" s="786"/>
      <c r="M18" s="786"/>
      <c r="N18" s="786"/>
      <c r="O18" s="786"/>
      <c r="P18" s="786"/>
      <c r="Q18" s="786"/>
      <c r="R18" s="786"/>
      <c r="S18" s="786"/>
      <c r="T18" s="786"/>
      <c r="U18" s="786"/>
      <c r="V18" s="786"/>
      <c r="W18" s="786"/>
      <c r="X18" s="786"/>
      <c r="Y18" s="786"/>
      <c r="Z18" s="786"/>
      <c r="AA18" s="786"/>
      <c r="AB18" s="787"/>
      <c r="AC18" s="788"/>
      <c r="AD18" s="789"/>
      <c r="AE18" s="789"/>
      <c r="AF18" s="789"/>
      <c r="AG18" s="789"/>
      <c r="AH18" s="419"/>
      <c r="AI18" s="420"/>
      <c r="AJ18" s="60"/>
      <c r="AK18" s="9"/>
      <c r="AL18" s="9"/>
    </row>
    <row r="19" spans="1:38" ht="15.75" customHeight="1">
      <c r="A19" s="1"/>
      <c r="B19" s="777"/>
      <c r="C19" s="778"/>
      <c r="D19" s="778"/>
      <c r="E19" s="778"/>
      <c r="F19" s="778"/>
      <c r="G19" s="778"/>
      <c r="H19" s="779"/>
      <c r="I19" s="790"/>
      <c r="J19" s="791"/>
      <c r="K19" s="791"/>
      <c r="L19" s="791"/>
      <c r="M19" s="791"/>
      <c r="N19" s="791"/>
      <c r="O19" s="791"/>
      <c r="P19" s="791"/>
      <c r="Q19" s="791"/>
      <c r="R19" s="791"/>
      <c r="S19" s="791"/>
      <c r="T19" s="791"/>
      <c r="U19" s="791"/>
      <c r="V19" s="791"/>
      <c r="W19" s="791"/>
      <c r="X19" s="791"/>
      <c r="Y19" s="791"/>
      <c r="Z19" s="791"/>
      <c r="AA19" s="791"/>
      <c r="AB19" s="792"/>
      <c r="AC19" s="793"/>
      <c r="AD19" s="794"/>
      <c r="AE19" s="794"/>
      <c r="AF19" s="794"/>
      <c r="AG19" s="794"/>
      <c r="AH19" s="528" t="s">
        <v>19</v>
      </c>
      <c r="AI19" s="529"/>
      <c r="AJ19" s="60"/>
      <c r="AK19" s="9"/>
      <c r="AL19" s="9"/>
    </row>
    <row r="20" spans="1:38" ht="15.75" customHeight="1" thickBot="1">
      <c r="A20" s="1"/>
      <c r="B20" s="795"/>
      <c r="C20" s="796"/>
      <c r="D20" s="796"/>
      <c r="E20" s="796"/>
      <c r="F20" s="796"/>
      <c r="G20" s="796"/>
      <c r="H20" s="797"/>
      <c r="I20" s="798"/>
      <c r="J20" s="799"/>
      <c r="K20" s="799"/>
      <c r="L20" s="799"/>
      <c r="M20" s="799"/>
      <c r="N20" s="799"/>
      <c r="O20" s="799"/>
      <c r="P20" s="799"/>
      <c r="Q20" s="799"/>
      <c r="R20" s="799"/>
      <c r="S20" s="799"/>
      <c r="T20" s="799"/>
      <c r="U20" s="799"/>
      <c r="V20" s="799"/>
      <c r="W20" s="799"/>
      <c r="X20" s="799"/>
      <c r="Y20" s="799"/>
      <c r="Z20" s="799"/>
      <c r="AA20" s="799"/>
      <c r="AB20" s="800"/>
      <c r="AC20" s="801"/>
      <c r="AD20" s="802"/>
      <c r="AE20" s="802"/>
      <c r="AF20" s="802"/>
      <c r="AG20" s="802"/>
      <c r="AH20" s="530"/>
      <c r="AI20" s="531"/>
      <c r="AJ20" s="60"/>
      <c r="AK20" s="9"/>
      <c r="AL20" s="9"/>
    </row>
    <row r="21" spans="1:38" ht="15.75" customHeight="1" thickTop="1">
      <c r="A21" s="1"/>
      <c r="B21" s="548" t="s">
        <v>71</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49"/>
      <c r="AC21" s="591">
        <f>SUM(AC17:AG20)</f>
        <v>0</v>
      </c>
      <c r="AD21" s="592"/>
      <c r="AE21" s="592"/>
      <c r="AF21" s="592"/>
      <c r="AG21" s="592"/>
      <c r="AH21" s="587" t="s">
        <v>19</v>
      </c>
      <c r="AI21" s="588"/>
      <c r="AJ21" s="60"/>
      <c r="AK21" s="9"/>
      <c r="AL21" s="9"/>
    </row>
    <row r="22" spans="1:42" ht="15.75" customHeight="1" thickBot="1">
      <c r="A22" s="1"/>
      <c r="B22" s="550"/>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51"/>
      <c r="AC22" s="593"/>
      <c r="AD22" s="594"/>
      <c r="AE22" s="594"/>
      <c r="AF22" s="594"/>
      <c r="AG22" s="594"/>
      <c r="AH22" s="589"/>
      <c r="AI22" s="590"/>
      <c r="AJ22" s="60"/>
      <c r="AK22" s="9"/>
      <c r="AL22" t="s">
        <v>119</v>
      </c>
      <c r="AM22"/>
      <c r="AN22" s="91"/>
      <c r="AO22" s="99"/>
      <c r="AP22"/>
    </row>
    <row r="23" spans="1:42" ht="15.75" customHeight="1" thickBot="1">
      <c r="A23" s="1"/>
      <c r="B23" s="654" t="s">
        <v>92</v>
      </c>
      <c r="C23" s="655"/>
      <c r="D23" s="655"/>
      <c r="E23" s="655"/>
      <c r="F23" s="655"/>
      <c r="G23" s="655"/>
      <c r="H23" s="656"/>
      <c r="I23" s="657" t="s">
        <v>93</v>
      </c>
      <c r="J23" s="658" t="s">
        <v>94</v>
      </c>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9"/>
      <c r="AJ23" s="60"/>
      <c r="AK23" s="9"/>
      <c r="AL23" s="115" t="s">
        <v>121</v>
      </c>
      <c r="AM23" s="76" t="s">
        <v>122</v>
      </c>
      <c r="AN23" s="104" t="s">
        <v>123</v>
      </c>
      <c r="AO23" s="109" t="s">
        <v>124</v>
      </c>
      <c r="AP23" s="86" t="s">
        <v>126</v>
      </c>
    </row>
    <row r="24" spans="1:42" ht="15.75" customHeight="1">
      <c r="A24" s="1"/>
      <c r="B24" s="660"/>
      <c r="C24" s="661"/>
      <c r="D24" s="661"/>
      <c r="E24" s="661"/>
      <c r="F24" s="661"/>
      <c r="G24" s="661"/>
      <c r="H24" s="662"/>
      <c r="I24" s="663" t="s">
        <v>93</v>
      </c>
      <c r="J24" s="664" t="s">
        <v>95</v>
      </c>
      <c r="K24" s="664"/>
      <c r="L24" s="664"/>
      <c r="M24" s="664"/>
      <c r="N24" s="664"/>
      <c r="O24" s="664"/>
      <c r="P24" s="665"/>
      <c r="Q24" s="666" t="s">
        <v>105</v>
      </c>
      <c r="R24" s="667" t="s">
        <v>93</v>
      </c>
      <c r="S24" s="667"/>
      <c r="T24" s="664" t="s">
        <v>96</v>
      </c>
      <c r="U24" s="664"/>
      <c r="V24" s="664"/>
      <c r="W24" s="664"/>
      <c r="X24" s="664"/>
      <c r="Y24" s="664"/>
      <c r="Z24" s="668" t="s">
        <v>93</v>
      </c>
      <c r="AA24" s="667"/>
      <c r="AB24" s="664" t="s">
        <v>97</v>
      </c>
      <c r="AC24" s="664"/>
      <c r="AD24" s="664"/>
      <c r="AE24" s="664"/>
      <c r="AF24" s="664"/>
      <c r="AG24" s="664"/>
      <c r="AH24" s="664" t="s">
        <v>98</v>
      </c>
      <c r="AI24" s="669"/>
      <c r="AJ24" s="60"/>
      <c r="AK24" s="9"/>
      <c r="AL24" s="116" t="str">
        <f>'予算名称・コードリスト'!A4</f>
        <v>片平まつり経費</v>
      </c>
      <c r="AM24" s="78" t="str">
        <f>IF('予算名称・コードリスト'!C4="","",'予算名称・コードリスト'!C4)</f>
        <v>大学運営資金</v>
      </c>
      <c r="AN24" s="79">
        <f>IF('予算名称・コードリスト'!D4="","",'予算名称・コードリスト'!D4)</f>
        <v>1</v>
      </c>
      <c r="AO24" s="96" t="str">
        <f>IF('予算名称・コードリスト'!E4="","",'予算名称・コードリスト'!E4)</f>
        <v>運）研究経費</v>
      </c>
      <c r="AP24" s="82">
        <f>IF('予算名称・コードリスト'!F4="","",'予算名称・コードリスト'!F4)</f>
        <v>40101201</v>
      </c>
    </row>
    <row r="25" spans="1:42" ht="15.75" customHeight="1">
      <c r="A25" s="1"/>
      <c r="B25" s="670"/>
      <c r="C25" s="671"/>
      <c r="D25" s="671"/>
      <c r="E25" s="671"/>
      <c r="F25" s="671"/>
      <c r="G25" s="671"/>
      <c r="H25" s="672"/>
      <c r="I25" s="673"/>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5"/>
      <c r="AJ25" s="60"/>
      <c r="AK25" s="9"/>
      <c r="AL25" s="113">
        <f>'予算名称・コードリスト'!A5</f>
        <v>0</v>
      </c>
      <c r="AM25" s="78">
        <f>IF('予算名称・コードリスト'!C5="","",'予算名称・コードリスト'!C5)</f>
      </c>
      <c r="AN25" s="79">
        <f>IF('予算名称・コードリスト'!D5="","",'予算名称・コードリスト'!D5)</f>
      </c>
      <c r="AO25" s="96">
        <f>IF('予算名称・コードリスト'!E5="","",'予算名称・コードリスト'!E5)</f>
      </c>
      <c r="AP25" s="82">
        <f>IF('予算名称・コードリスト'!F5="","",'予算名称・コードリスト'!F5)</f>
      </c>
    </row>
    <row r="26" spans="1:42" ht="15.75" customHeight="1">
      <c r="A26" s="1"/>
      <c r="B26" s="498" t="s">
        <v>17</v>
      </c>
      <c r="C26" s="499"/>
      <c r="D26" s="499"/>
      <c r="E26" s="499"/>
      <c r="F26" s="499"/>
      <c r="G26" s="499"/>
      <c r="H26" s="500"/>
      <c r="I26" s="803"/>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5"/>
      <c r="AJ26" s="9"/>
      <c r="AK26" s="9"/>
      <c r="AL26" s="113">
        <f>'予算名称・コードリスト'!A6</f>
        <v>0</v>
      </c>
      <c r="AM26" s="78">
        <f>IF('予算名称・コードリスト'!C6="","",'予算名称・コードリスト'!C6)</f>
      </c>
      <c r="AN26" s="79">
        <f>IF('予算名称・コードリスト'!D6="","",'予算名称・コードリスト'!D6)</f>
      </c>
      <c r="AO26" s="96">
        <f>IF('予算名称・コードリスト'!E6="","",'予算名称・コードリスト'!E6)</f>
      </c>
      <c r="AP26" s="82">
        <f>IF('予算名称・コードリスト'!F6="","",'予算名称・コードリスト'!F6)</f>
      </c>
    </row>
    <row r="27" spans="1:42" ht="15.75" customHeight="1" thickBot="1">
      <c r="A27" s="1"/>
      <c r="B27" s="501"/>
      <c r="C27" s="502"/>
      <c r="D27" s="502"/>
      <c r="E27" s="502"/>
      <c r="F27" s="502"/>
      <c r="G27" s="502"/>
      <c r="H27" s="503"/>
      <c r="I27" s="806"/>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8"/>
      <c r="AJ27" s="61"/>
      <c r="AK27" s="9"/>
      <c r="AL27" s="113">
        <f>'予算名称・コードリスト'!A7</f>
        <v>0</v>
      </c>
      <c r="AM27" s="78">
        <f>IF('予算名称・コードリスト'!C7="","",'予算名称・コードリスト'!C7)</f>
      </c>
      <c r="AN27" s="79">
        <f>IF('予算名称・コードリスト'!D7="","",'予算名称・コードリスト'!D7)</f>
      </c>
      <c r="AO27" s="96">
        <f>IF('予算名称・コードリスト'!E7="","",'予算名称・コードリスト'!E7)</f>
      </c>
      <c r="AP27" s="82">
        <f>IF('予算名称・コードリスト'!F7="","",'予算名称・コードリスト'!F7)</f>
      </c>
    </row>
    <row r="28" spans="1:42" ht="15.75" customHeight="1" thickBot="1">
      <c r="A28" s="1"/>
      <c r="I28" s="3"/>
      <c r="S28" s="3"/>
      <c r="T28" s="3"/>
      <c r="AJ28" s="9"/>
      <c r="AK28" s="9"/>
      <c r="AL28" s="113">
        <f>'予算名称・コードリスト'!A8</f>
        <v>0</v>
      </c>
      <c r="AM28" s="78">
        <f>IF('予算名称・コードリスト'!C8="","",'予算名称・コードリスト'!C8)</f>
      </c>
      <c r="AN28" s="79">
        <f>IF('予算名称・コードリスト'!D8="","",'予算名称・コードリスト'!D8)</f>
      </c>
      <c r="AO28" s="96">
        <f>IF('予算名称・コードリスト'!E8="","",'予算名称・コードリスト'!E8)</f>
      </c>
      <c r="AP28" s="82">
        <f>IF('予算名称・コードリスト'!F8="","",'予算名称・コードリスト'!F8)</f>
      </c>
    </row>
    <row r="29" spans="1:42" ht="21.75" customHeight="1" thickBot="1">
      <c r="A29" s="1"/>
      <c r="B29" s="545" t="s">
        <v>46</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7"/>
      <c r="AJ29" s="9"/>
      <c r="AK29" s="9"/>
      <c r="AL29" s="113">
        <f>'予算名称・コードリスト'!A9</f>
        <v>0</v>
      </c>
      <c r="AM29" s="78">
        <f>IF('予算名称・コードリスト'!C9="","",'予算名称・コードリスト'!C9)</f>
      </c>
      <c r="AN29" s="79">
        <f>IF('予算名称・コードリスト'!D9="","",'予算名称・コードリスト'!D9)</f>
      </c>
      <c r="AO29" s="96">
        <f>IF('予算名称・コードリスト'!E9="","",'予算名称・コードリスト'!E9)</f>
      </c>
      <c r="AP29" s="82">
        <f>IF('予算名称・コードリスト'!F9="","",'予算名称・コードリスト'!F9)</f>
      </c>
    </row>
    <row r="30" spans="1:42" ht="21.75" customHeight="1" thickTop="1">
      <c r="A30" s="1"/>
      <c r="B30" s="504" t="s">
        <v>108</v>
      </c>
      <c r="C30" s="505"/>
      <c r="D30" s="505"/>
      <c r="E30" s="505"/>
      <c r="F30" s="506"/>
      <c r="G30" s="518" t="s">
        <v>159</v>
      </c>
      <c r="H30" s="519"/>
      <c r="I30" s="519"/>
      <c r="J30" s="519"/>
      <c r="K30" s="519"/>
      <c r="L30" s="519"/>
      <c r="M30" s="519"/>
      <c r="N30" s="519"/>
      <c r="O30" s="519"/>
      <c r="P30" s="519"/>
      <c r="Q30" s="519"/>
      <c r="R30" s="519"/>
      <c r="S30" s="519"/>
      <c r="T30" s="513" t="s">
        <v>110</v>
      </c>
      <c r="U30" s="514"/>
      <c r="V30" s="514"/>
      <c r="W30" s="514"/>
      <c r="X30" s="514"/>
      <c r="Y30" s="515"/>
      <c r="Z30" s="539">
        <f>IF($G$30="","",VLOOKUP($G$30,所管コード,2,0))</f>
        <v>22001040</v>
      </c>
      <c r="AA30" s="540"/>
      <c r="AB30" s="540"/>
      <c r="AC30" s="540"/>
      <c r="AD30" s="540"/>
      <c r="AE30" s="540"/>
      <c r="AF30" s="540"/>
      <c r="AG30" s="540"/>
      <c r="AH30" s="540"/>
      <c r="AI30" s="541"/>
      <c r="AL30" s="113">
        <f>'予算名称・コードリスト'!A10</f>
        <v>0</v>
      </c>
      <c r="AM30" s="78">
        <f>IF('予算名称・コードリスト'!C10="","",'予算名称・コードリスト'!C10)</f>
      </c>
      <c r="AN30" s="79">
        <f>IF('予算名称・コードリスト'!D10="","",'予算名称・コードリスト'!D10)</f>
      </c>
      <c r="AO30" s="96">
        <f>IF('予算名称・コードリスト'!E10="","",'予算名称・コードリスト'!E10)</f>
      </c>
      <c r="AP30" s="82">
        <f>IF('予算名称・コードリスト'!F10="","",'予算名称・コードリスト'!F10)</f>
      </c>
    </row>
    <row r="31" spans="1:42" ht="21.75" customHeight="1" thickBot="1">
      <c r="A31" s="1"/>
      <c r="B31" s="507"/>
      <c r="C31" s="508"/>
      <c r="D31" s="508"/>
      <c r="E31" s="508"/>
      <c r="F31" s="509"/>
      <c r="G31" s="520"/>
      <c r="H31" s="521"/>
      <c r="I31" s="521"/>
      <c r="J31" s="521"/>
      <c r="K31" s="521"/>
      <c r="L31" s="521"/>
      <c r="M31" s="521"/>
      <c r="N31" s="521"/>
      <c r="O31" s="521"/>
      <c r="P31" s="521"/>
      <c r="Q31" s="521"/>
      <c r="R31" s="521"/>
      <c r="S31" s="521"/>
      <c r="T31" s="516"/>
      <c r="U31" s="508"/>
      <c r="V31" s="508"/>
      <c r="W31" s="508"/>
      <c r="X31" s="508"/>
      <c r="Y31" s="517"/>
      <c r="Z31" s="542"/>
      <c r="AA31" s="543"/>
      <c r="AB31" s="543"/>
      <c r="AC31" s="543"/>
      <c r="AD31" s="543"/>
      <c r="AE31" s="543"/>
      <c r="AF31" s="543"/>
      <c r="AG31" s="543"/>
      <c r="AH31" s="543"/>
      <c r="AI31" s="544"/>
      <c r="AL31" s="113">
        <f>'予算名称・コードリスト'!A11</f>
        <v>0</v>
      </c>
      <c r="AM31" s="78">
        <f>IF('予算名称・コードリスト'!C11="","",'予算名称・コードリスト'!C11)</f>
      </c>
      <c r="AN31" s="79">
        <f>IF('予算名称・コードリスト'!D11="","",'予算名称・コードリスト'!D11)</f>
      </c>
      <c r="AO31" s="96">
        <f>IF('予算名称・コードリスト'!E11="","",'予算名称・コードリスト'!E11)</f>
      </c>
      <c r="AP31" s="82">
        <f>IF('予算名称・コードリスト'!F11="","",'予算名称・コードリスト'!F11)</f>
      </c>
    </row>
    <row r="32" spans="1:42" ht="21.75" customHeight="1">
      <c r="A32" s="1"/>
      <c r="B32" s="455" t="s">
        <v>18</v>
      </c>
      <c r="C32" s="456"/>
      <c r="D32" s="456"/>
      <c r="E32" s="456"/>
      <c r="F32" s="456"/>
      <c r="G32" s="456"/>
      <c r="H32" s="456"/>
      <c r="I32" s="456"/>
      <c r="J32" s="456"/>
      <c r="K32" s="456"/>
      <c r="L32" s="456"/>
      <c r="M32" s="456"/>
      <c r="N32" s="456"/>
      <c r="O32" s="456"/>
      <c r="P32" s="456"/>
      <c r="Q32" s="456"/>
      <c r="R32" s="456"/>
      <c r="S32" s="457"/>
      <c r="T32" s="455" t="s">
        <v>109</v>
      </c>
      <c r="U32" s="497"/>
      <c r="V32" s="497"/>
      <c r="W32" s="497"/>
      <c r="X32" s="497"/>
      <c r="Y32" s="497"/>
      <c r="Z32" s="497"/>
      <c r="AA32" s="456"/>
      <c r="AB32" s="456"/>
      <c r="AC32" s="456"/>
      <c r="AD32" s="456"/>
      <c r="AE32" s="456"/>
      <c r="AF32" s="456"/>
      <c r="AG32" s="456"/>
      <c r="AH32" s="456"/>
      <c r="AI32" s="457"/>
      <c r="AL32" s="113">
        <f>'予算名称・コードリスト'!A12</f>
        <v>0</v>
      </c>
      <c r="AM32" s="78">
        <f>IF('予算名称・コードリスト'!C12="","",'予算名称・コードリスト'!C12)</f>
      </c>
      <c r="AN32" s="79">
        <f>IF('予算名称・コードリスト'!D12="","",'予算名称・コードリスト'!D12)</f>
      </c>
      <c r="AO32" s="96">
        <f>IF('予算名称・コードリスト'!E12="","",'予算名称・コードリスト'!E12)</f>
      </c>
      <c r="AP32" s="82">
        <f>IF('予算名称・コードリスト'!F12="","",'予算名称・コードリスト'!F12)</f>
      </c>
    </row>
    <row r="33" spans="1:42" ht="21.75" customHeight="1">
      <c r="A33" s="1"/>
      <c r="B33" s="458" t="s">
        <v>129</v>
      </c>
      <c r="C33" s="62" t="s">
        <v>107</v>
      </c>
      <c r="D33" s="432" t="s">
        <v>99</v>
      </c>
      <c r="E33" s="432"/>
      <c r="F33" s="432"/>
      <c r="G33" s="432"/>
      <c r="H33" s="432"/>
      <c r="I33" s="63" t="s">
        <v>101</v>
      </c>
      <c r="J33" s="488" t="s">
        <v>115</v>
      </c>
      <c r="K33" s="64" t="s">
        <v>93</v>
      </c>
      <c r="L33" s="432" t="s">
        <v>82</v>
      </c>
      <c r="M33" s="432"/>
      <c r="N33" s="432"/>
      <c r="O33" s="432"/>
      <c r="P33" s="432"/>
      <c r="Q33" s="432"/>
      <c r="R33" s="461" t="s">
        <v>80</v>
      </c>
      <c r="S33" s="462"/>
      <c r="T33" s="458" t="s">
        <v>129</v>
      </c>
      <c r="U33" s="64" t="s">
        <v>93</v>
      </c>
      <c r="V33" s="451" t="s">
        <v>75</v>
      </c>
      <c r="W33" s="451"/>
      <c r="X33" s="451"/>
      <c r="Y33" s="451"/>
      <c r="Z33" s="65" t="s">
        <v>85</v>
      </c>
      <c r="AA33" s="483" t="s">
        <v>113</v>
      </c>
      <c r="AB33" s="484"/>
      <c r="AC33" s="463"/>
      <c r="AD33" s="464"/>
      <c r="AE33" s="464"/>
      <c r="AF33" s="464"/>
      <c r="AG33" s="464"/>
      <c r="AH33" s="464"/>
      <c r="AI33" s="465"/>
      <c r="AL33" s="113">
        <f>'予算名称・コードリスト'!A13</f>
        <v>0</v>
      </c>
      <c r="AM33" s="78">
        <f>IF('予算名称・コードリスト'!C13="","",'予算名称・コードリスト'!C13)</f>
      </c>
      <c r="AN33" s="79">
        <f>IF('予算名称・コードリスト'!D13="","",'予算名称・コードリスト'!D13)</f>
      </c>
      <c r="AO33" s="96">
        <f>IF('予算名称・コードリスト'!E13="","",'予算名称・コードリスト'!E13)</f>
      </c>
      <c r="AP33" s="82">
        <f>IF('予算名称・コードリスト'!F13="","",'予算名称・コードリスト'!F13)</f>
      </c>
    </row>
    <row r="34" spans="1:42" ht="21.75" customHeight="1">
      <c r="A34" s="1"/>
      <c r="B34" s="459"/>
      <c r="C34" s="62" t="s">
        <v>93</v>
      </c>
      <c r="D34" s="452" t="s">
        <v>147</v>
      </c>
      <c r="E34" s="452"/>
      <c r="F34" s="452"/>
      <c r="G34" s="452"/>
      <c r="H34" s="452"/>
      <c r="I34" s="66" t="s">
        <v>102</v>
      </c>
      <c r="J34" s="489"/>
      <c r="K34" s="62" t="s">
        <v>107</v>
      </c>
      <c r="L34" s="433" t="s">
        <v>81</v>
      </c>
      <c r="M34" s="433"/>
      <c r="N34" s="433"/>
      <c r="O34" s="433"/>
      <c r="P34" s="433"/>
      <c r="Q34" s="433"/>
      <c r="R34" s="427" t="s">
        <v>83</v>
      </c>
      <c r="S34" s="428"/>
      <c r="T34" s="459"/>
      <c r="U34" s="62" t="s">
        <v>93</v>
      </c>
      <c r="V34" s="452" t="s">
        <v>76</v>
      </c>
      <c r="W34" s="452"/>
      <c r="X34" s="452"/>
      <c r="Y34" s="452"/>
      <c r="Z34" s="67" t="s">
        <v>86</v>
      </c>
      <c r="AA34" s="441" t="s">
        <v>114</v>
      </c>
      <c r="AB34" s="442"/>
      <c r="AC34" s="466"/>
      <c r="AD34" s="467"/>
      <c r="AE34" s="467"/>
      <c r="AF34" s="467"/>
      <c r="AG34" s="467"/>
      <c r="AH34" s="467"/>
      <c r="AI34" s="468"/>
      <c r="AJ34" s="9"/>
      <c r="AK34" s="9"/>
      <c r="AL34" s="113">
        <f>'予算名称・コードリスト'!A14</f>
        <v>0</v>
      </c>
      <c r="AM34" s="78">
        <f>IF('予算名称・コードリスト'!C14="","",'予算名称・コードリスト'!C14)</f>
      </c>
      <c r="AN34" s="79">
        <f>IF('予算名称・コードリスト'!D14="","",'予算名称・コードリスト'!D14)</f>
      </c>
      <c r="AO34" s="96">
        <f>IF('予算名称・コードリスト'!E14="","",'予算名称・コードリスト'!E14)</f>
      </c>
      <c r="AP34" s="82">
        <f>IF('予算名称・コードリスト'!F14="","",'予算名称・コードリスト'!F14)</f>
      </c>
    </row>
    <row r="35" spans="1:42" ht="21.75" customHeight="1">
      <c r="A35" s="1"/>
      <c r="B35" s="459"/>
      <c r="C35" s="68" t="s">
        <v>93</v>
      </c>
      <c r="D35" s="431" t="s">
        <v>100</v>
      </c>
      <c r="E35" s="431"/>
      <c r="F35" s="431"/>
      <c r="G35" s="431"/>
      <c r="H35" s="431"/>
      <c r="I35" s="129" t="s">
        <v>104</v>
      </c>
      <c r="J35" s="489"/>
      <c r="K35" s="68" t="s">
        <v>93</v>
      </c>
      <c r="L35" s="431" t="s">
        <v>148</v>
      </c>
      <c r="M35" s="431"/>
      <c r="N35" s="431"/>
      <c r="O35" s="431"/>
      <c r="P35" s="431"/>
      <c r="Q35" s="431"/>
      <c r="R35" s="429" t="s">
        <v>152</v>
      </c>
      <c r="S35" s="430"/>
      <c r="T35" s="459"/>
      <c r="U35" s="62" t="s">
        <v>93</v>
      </c>
      <c r="V35" s="452" t="s">
        <v>77</v>
      </c>
      <c r="W35" s="452"/>
      <c r="X35" s="452"/>
      <c r="Y35" s="452"/>
      <c r="Z35" s="67" t="s">
        <v>87</v>
      </c>
      <c r="AA35" s="481" t="s">
        <v>112</v>
      </c>
      <c r="AB35" s="482"/>
      <c r="AC35" s="469"/>
      <c r="AD35" s="470"/>
      <c r="AE35" s="470"/>
      <c r="AF35" s="470"/>
      <c r="AG35" s="470"/>
      <c r="AH35" s="470"/>
      <c r="AI35" s="471"/>
      <c r="AL35" s="113">
        <f>'予算名称・コードリスト'!A15</f>
        <v>0</v>
      </c>
      <c r="AM35" s="78">
        <f>IF('予算名称・コードリスト'!C15="","",'予算名称・コードリスト'!C15)</f>
      </c>
      <c r="AN35" s="79">
        <f>IF('予算名称・コードリスト'!D15="","",'予算名称・コードリスト'!D15)</f>
      </c>
      <c r="AO35" s="96">
        <f>IF('予算名称・コードリスト'!E15="","",'予算名称・コードリスト'!E15)</f>
      </c>
      <c r="AP35" s="82">
        <f>IF('予算名称・コードリスト'!F15="","",'予算名称・コードリスト'!F15)</f>
      </c>
    </row>
    <row r="36" spans="1:42" ht="21.75" customHeight="1">
      <c r="A36" s="1"/>
      <c r="B36" s="459"/>
      <c r="C36" s="62" t="s">
        <v>93</v>
      </c>
      <c r="D36" s="433"/>
      <c r="E36" s="433"/>
      <c r="F36" s="433"/>
      <c r="G36" s="433"/>
      <c r="H36" s="433"/>
      <c r="I36" s="63" t="s">
        <v>103</v>
      </c>
      <c r="J36" s="489"/>
      <c r="K36" s="62" t="s">
        <v>93</v>
      </c>
      <c r="L36" s="433" t="s">
        <v>149</v>
      </c>
      <c r="M36" s="433"/>
      <c r="N36" s="433"/>
      <c r="O36" s="433"/>
      <c r="P36" s="433"/>
      <c r="Q36" s="433"/>
      <c r="R36" s="427" t="s">
        <v>84</v>
      </c>
      <c r="S36" s="428"/>
      <c r="T36" s="459"/>
      <c r="U36" s="62" t="s">
        <v>93</v>
      </c>
      <c r="V36" s="452" t="s">
        <v>78</v>
      </c>
      <c r="W36" s="452"/>
      <c r="X36" s="452"/>
      <c r="Y36" s="452"/>
      <c r="Z36" s="67" t="s">
        <v>88</v>
      </c>
      <c r="AA36" s="483" t="s">
        <v>113</v>
      </c>
      <c r="AB36" s="484"/>
      <c r="AC36" s="472">
        <f>IF($AC$33="","",VLOOKUP($AC$33,外部資金,2,0))</f>
      </c>
      <c r="AD36" s="473"/>
      <c r="AE36" s="473"/>
      <c r="AF36" s="473"/>
      <c r="AG36" s="473"/>
      <c r="AH36" s="473"/>
      <c r="AI36" s="474"/>
      <c r="AJ36" s="9"/>
      <c r="AK36" s="9"/>
      <c r="AL36" s="113">
        <f>'予算名称・コードリスト'!A16</f>
        <v>0</v>
      </c>
      <c r="AM36" s="78">
        <f>IF('予算名称・コードリスト'!C16="","",'予算名称・コードリスト'!C16)</f>
      </c>
      <c r="AN36" s="79">
        <f>IF('予算名称・コードリスト'!D16="","",'予算名称・コードリスト'!D16)</f>
      </c>
      <c r="AO36" s="96">
        <f>IF('予算名称・コードリスト'!E16="","",'予算名称・コードリスト'!E16)</f>
      </c>
      <c r="AP36" s="82">
        <f>IF('予算名称・コードリスト'!F16="","",'予算名称・コードリスト'!F16)</f>
      </c>
    </row>
    <row r="37" spans="1:42" ht="21.75" customHeight="1">
      <c r="A37" s="1"/>
      <c r="B37" s="459"/>
      <c r="C37" s="62" t="s">
        <v>93</v>
      </c>
      <c r="D37" s="433"/>
      <c r="E37" s="433"/>
      <c r="F37" s="433"/>
      <c r="G37" s="433"/>
      <c r="H37" s="433"/>
      <c r="I37" s="3"/>
      <c r="J37" s="489"/>
      <c r="K37" s="62" t="s">
        <v>93</v>
      </c>
      <c r="L37" s="434" t="s">
        <v>150</v>
      </c>
      <c r="M37" s="434"/>
      <c r="N37" s="434"/>
      <c r="O37" s="434"/>
      <c r="P37" s="434"/>
      <c r="Q37" s="434"/>
      <c r="R37" s="427" t="s">
        <v>153</v>
      </c>
      <c r="S37" s="428"/>
      <c r="T37" s="459"/>
      <c r="U37" s="62" t="s">
        <v>93</v>
      </c>
      <c r="V37" s="452" t="s">
        <v>79</v>
      </c>
      <c r="W37" s="452"/>
      <c r="X37" s="452"/>
      <c r="Y37" s="452"/>
      <c r="Z37" s="67" t="s">
        <v>89</v>
      </c>
      <c r="AA37" s="441" t="s">
        <v>114</v>
      </c>
      <c r="AB37" s="442"/>
      <c r="AC37" s="475"/>
      <c r="AD37" s="476"/>
      <c r="AE37" s="476"/>
      <c r="AF37" s="476"/>
      <c r="AG37" s="476"/>
      <c r="AH37" s="476"/>
      <c r="AI37" s="477"/>
      <c r="AJ37" s="9"/>
      <c r="AK37" s="9"/>
      <c r="AL37" s="113">
        <f>'予算名称・コードリスト'!A17</f>
        <v>0</v>
      </c>
      <c r="AM37" s="78">
        <f>IF('予算名称・コードリスト'!C17="","",'予算名称・コードリスト'!C17)</f>
      </c>
      <c r="AN37" s="79">
        <f>IF('予算名称・コードリスト'!D17="","",'予算名称・コードリスト'!D17)</f>
      </c>
      <c r="AO37" s="96">
        <f>IF('予算名称・コードリスト'!E17="","",'予算名称・コードリスト'!E17)</f>
      </c>
      <c r="AP37" s="82">
        <f>IF('予算名称・コードリスト'!F17="","",'予算名称・コードリスト'!F17)</f>
      </c>
    </row>
    <row r="38" spans="1:42" ht="21.75" customHeight="1" thickBot="1">
      <c r="A38" s="1"/>
      <c r="B38" s="460"/>
      <c r="C38" s="69" t="s">
        <v>93</v>
      </c>
      <c r="D38" s="454"/>
      <c r="E38" s="454"/>
      <c r="F38" s="454"/>
      <c r="G38" s="454"/>
      <c r="H38" s="454"/>
      <c r="I38" s="70"/>
      <c r="J38" s="490"/>
      <c r="K38" s="69" t="s">
        <v>93</v>
      </c>
      <c r="L38" s="416" t="s">
        <v>151</v>
      </c>
      <c r="M38" s="416"/>
      <c r="N38" s="416"/>
      <c r="O38" s="416"/>
      <c r="P38" s="416"/>
      <c r="Q38" s="416"/>
      <c r="R38" s="578" t="s">
        <v>154</v>
      </c>
      <c r="S38" s="579"/>
      <c r="T38" s="460"/>
      <c r="U38" s="69" t="s">
        <v>93</v>
      </c>
      <c r="V38" s="453"/>
      <c r="W38" s="453"/>
      <c r="X38" s="453"/>
      <c r="Y38" s="453"/>
      <c r="Z38" s="71" t="s">
        <v>106</v>
      </c>
      <c r="AA38" s="580" t="s">
        <v>116</v>
      </c>
      <c r="AB38" s="581"/>
      <c r="AC38" s="478"/>
      <c r="AD38" s="479"/>
      <c r="AE38" s="479"/>
      <c r="AF38" s="479"/>
      <c r="AG38" s="479"/>
      <c r="AH38" s="479"/>
      <c r="AI38" s="480"/>
      <c r="AJ38" s="9"/>
      <c r="AK38" s="9"/>
      <c r="AL38" s="114">
        <f>'予算名称・コードリスト'!A18</f>
        <v>0</v>
      </c>
      <c r="AM38" s="87">
        <f>IF('予算名称・コードリスト'!C18="","",'予算名称・コードリスト'!C18)</f>
      </c>
      <c r="AN38" s="88">
        <f>IF('予算名称・コードリスト'!D18="","",'予算名称・コードリスト'!D18)</f>
      </c>
      <c r="AO38" s="108">
        <f>IF('予算名称・コードリスト'!E18="","",'予算名称・コードリスト'!E18)</f>
      </c>
      <c r="AP38" s="89">
        <f>IF('予算名称・コードリスト'!F18="","",'予算名称・コードリスト'!F18)</f>
      </c>
    </row>
    <row r="39" spans="1:37" ht="16.5" customHeight="1" thickBot="1">
      <c r="A39" s="1"/>
      <c r="I39" s="3"/>
      <c r="S39" s="3"/>
      <c r="T39" s="3"/>
      <c r="AJ39" s="9"/>
      <c r="AK39" s="9"/>
    </row>
    <row r="40" spans="1:37" ht="16.5" customHeight="1">
      <c r="A40" s="117"/>
      <c r="B40" s="118"/>
      <c r="C40" s="119"/>
      <c r="D40" s="119"/>
      <c r="E40" s="119"/>
      <c r="F40" s="119"/>
      <c r="G40" s="119"/>
      <c r="H40" s="117"/>
      <c r="I40" s="117"/>
      <c r="J40" s="117"/>
      <c r="K40" s="117"/>
      <c r="L40" s="117"/>
      <c r="M40" s="117"/>
      <c r="N40" s="117"/>
      <c r="O40" s="117"/>
      <c r="P40" s="117"/>
      <c r="Q40" s="117"/>
      <c r="R40" s="117"/>
      <c r="S40" s="117"/>
      <c r="T40" s="117"/>
      <c r="U40" s="117"/>
      <c r="V40" s="117"/>
      <c r="W40" s="118"/>
      <c r="X40" s="117"/>
      <c r="Y40" s="117"/>
      <c r="Z40" s="117"/>
      <c r="AA40" s="117"/>
      <c r="AB40" s="117"/>
      <c r="AC40" s="117"/>
      <c r="AD40" s="117"/>
      <c r="AE40" s="435" t="s">
        <v>12</v>
      </c>
      <c r="AF40" s="436"/>
      <c r="AG40" s="436"/>
      <c r="AH40" s="437"/>
      <c r="AI40" s="117"/>
      <c r="AJ40" s="117"/>
      <c r="AK40" s="118"/>
    </row>
    <row r="41" spans="1:37" ht="16.5" customHeight="1">
      <c r="A41" s="117"/>
      <c r="B41" s="120" t="s">
        <v>45</v>
      </c>
      <c r="C41" s="121"/>
      <c r="D41" s="121"/>
      <c r="E41" s="121"/>
      <c r="F41" s="121"/>
      <c r="G41" s="121"/>
      <c r="H41" s="121"/>
      <c r="I41" s="121"/>
      <c r="J41" s="121"/>
      <c r="K41" s="121"/>
      <c r="L41" s="121"/>
      <c r="M41" s="121"/>
      <c r="N41" s="121"/>
      <c r="O41" s="121"/>
      <c r="P41" s="121"/>
      <c r="Q41" s="121"/>
      <c r="R41" s="121"/>
      <c r="S41" s="121"/>
      <c r="T41" s="121"/>
      <c r="U41" s="121"/>
      <c r="V41" s="121"/>
      <c r="W41" s="122"/>
      <c r="X41" s="123"/>
      <c r="Y41" s="124"/>
      <c r="Z41" s="124"/>
      <c r="AA41" s="124"/>
      <c r="AB41" s="124"/>
      <c r="AC41" s="124"/>
      <c r="AD41" s="124"/>
      <c r="AE41" s="734"/>
      <c r="AF41" s="735"/>
      <c r="AG41" s="735"/>
      <c r="AH41" s="736"/>
      <c r="AK41" s="118"/>
    </row>
    <row r="42" spans="1:37" ht="16.5" customHeight="1">
      <c r="A42" s="117"/>
      <c r="B42" s="121" t="s">
        <v>72</v>
      </c>
      <c r="C42" s="121"/>
      <c r="D42" s="121"/>
      <c r="E42" s="121"/>
      <c r="F42" s="121"/>
      <c r="G42" s="121"/>
      <c r="H42" s="121"/>
      <c r="I42" s="121"/>
      <c r="J42" s="121"/>
      <c r="K42" s="121"/>
      <c r="L42" s="121"/>
      <c r="M42" s="121"/>
      <c r="N42" s="121"/>
      <c r="O42" s="121"/>
      <c r="P42" s="121"/>
      <c r="Q42" s="121"/>
      <c r="R42" s="121"/>
      <c r="S42" s="121"/>
      <c r="T42" s="121"/>
      <c r="U42" s="121"/>
      <c r="V42" s="121"/>
      <c r="W42" s="122"/>
      <c r="X42" s="123"/>
      <c r="Y42" s="125"/>
      <c r="Z42" s="125"/>
      <c r="AA42" s="125"/>
      <c r="AB42" s="125"/>
      <c r="AC42" s="125"/>
      <c r="AD42" s="125"/>
      <c r="AE42" s="737"/>
      <c r="AF42" s="738"/>
      <c r="AG42" s="738"/>
      <c r="AH42" s="739"/>
      <c r="AK42" s="118"/>
    </row>
    <row r="43" spans="1:43" ht="16.5" customHeight="1" thickBot="1">
      <c r="A43" s="117"/>
      <c r="B43" s="121" t="s">
        <v>130</v>
      </c>
      <c r="C43" s="121"/>
      <c r="D43" s="121"/>
      <c r="E43" s="121"/>
      <c r="F43" s="121"/>
      <c r="G43" s="121"/>
      <c r="H43" s="121"/>
      <c r="I43" s="121"/>
      <c r="J43" s="121"/>
      <c r="K43" s="121"/>
      <c r="L43" s="121"/>
      <c r="M43" s="121"/>
      <c r="N43" s="121"/>
      <c r="O43" s="121"/>
      <c r="P43" s="121"/>
      <c r="Q43" s="121"/>
      <c r="R43" s="121"/>
      <c r="S43" s="121"/>
      <c r="T43" s="121"/>
      <c r="U43" s="121"/>
      <c r="V43" s="121"/>
      <c r="W43" s="122"/>
      <c r="X43" s="123"/>
      <c r="Y43" s="125"/>
      <c r="Z43" s="125"/>
      <c r="AA43" s="125"/>
      <c r="AB43" s="125"/>
      <c r="AC43" s="125"/>
      <c r="AD43" s="125"/>
      <c r="AE43" s="740"/>
      <c r="AF43" s="741"/>
      <c r="AG43" s="741"/>
      <c r="AH43" s="742"/>
      <c r="AK43" s="118"/>
      <c r="AQ43" s="3" t="s">
        <v>111</v>
      </c>
    </row>
    <row r="44" spans="1:37" ht="16.5" customHeight="1" thickBot="1">
      <c r="A44" s="117"/>
      <c r="B44" s="126" t="s">
        <v>131</v>
      </c>
      <c r="C44" s="121"/>
      <c r="D44" s="121"/>
      <c r="E44" s="121"/>
      <c r="F44" s="121"/>
      <c r="G44" s="121"/>
      <c r="H44" s="121"/>
      <c r="I44" s="121"/>
      <c r="J44" s="121"/>
      <c r="K44" s="121"/>
      <c r="L44" s="121"/>
      <c r="M44" s="121"/>
      <c r="N44" s="121"/>
      <c r="O44" s="121"/>
      <c r="P44" s="121"/>
      <c r="Q44" s="121"/>
      <c r="R44" s="121"/>
      <c r="S44" s="121"/>
      <c r="T44" s="121"/>
      <c r="U44" s="121"/>
      <c r="V44" s="121"/>
      <c r="W44" s="122"/>
      <c r="X44" s="123"/>
      <c r="Y44" s="125"/>
      <c r="Z44" s="125"/>
      <c r="AA44" s="125"/>
      <c r="AB44" s="125"/>
      <c r="AC44" s="125"/>
      <c r="AD44" s="125"/>
      <c r="AE44" s="125"/>
      <c r="AF44" s="125"/>
      <c r="AK44" s="118"/>
    </row>
    <row r="45" spans="1:37" ht="16.5" customHeight="1">
      <c r="A45" s="117"/>
      <c r="B45" s="126"/>
      <c r="C45" s="435" t="s">
        <v>132</v>
      </c>
      <c r="D45" s="436"/>
      <c r="E45" s="436"/>
      <c r="F45" s="436"/>
      <c r="G45" s="436"/>
      <c r="H45" s="436"/>
      <c r="I45" s="436"/>
      <c r="J45" s="436"/>
      <c r="K45" s="438" t="s">
        <v>133</v>
      </c>
      <c r="L45" s="439"/>
      <c r="M45" s="439"/>
      <c r="N45" s="439"/>
      <c r="O45" s="439"/>
      <c r="P45" s="439"/>
      <c r="Q45" s="439"/>
      <c r="R45" s="439"/>
      <c r="S45" s="439"/>
      <c r="T45" s="439"/>
      <c r="U45" s="439"/>
      <c r="V45" s="439"/>
      <c r="W45" s="439"/>
      <c r="X45" s="439"/>
      <c r="Y45" s="439"/>
      <c r="Z45" s="439"/>
      <c r="AA45" s="439"/>
      <c r="AB45" s="440"/>
      <c r="AC45" s="125"/>
      <c r="AD45" s="125"/>
      <c r="AE45" s="125"/>
      <c r="AF45" s="125"/>
      <c r="AG45" s="125"/>
      <c r="AH45" s="125"/>
      <c r="AI45" s="125"/>
      <c r="AJ45" s="125"/>
      <c r="AK45" s="118"/>
    </row>
    <row r="46" spans="1:37" ht="16.5" customHeight="1">
      <c r="A46" s="117"/>
      <c r="B46" s="126"/>
      <c r="C46" s="443" t="s">
        <v>134</v>
      </c>
      <c r="D46" s="444"/>
      <c r="E46" s="444"/>
      <c r="F46" s="444"/>
      <c r="G46" s="444"/>
      <c r="H46" s="444"/>
      <c r="I46" s="444"/>
      <c r="J46" s="444"/>
      <c r="K46" s="130" t="s">
        <v>135</v>
      </c>
      <c r="L46" s="131"/>
      <c r="M46" s="131"/>
      <c r="N46" s="131"/>
      <c r="O46" s="131"/>
      <c r="P46" s="131"/>
      <c r="Q46" s="131"/>
      <c r="R46" s="131"/>
      <c r="S46" s="131"/>
      <c r="T46" s="131"/>
      <c r="U46" s="131"/>
      <c r="V46" s="131"/>
      <c r="W46" s="132"/>
      <c r="X46" s="132"/>
      <c r="Y46" s="124"/>
      <c r="Z46" s="125"/>
      <c r="AA46" s="125"/>
      <c r="AB46" s="133"/>
      <c r="AC46" s="125"/>
      <c r="AD46" s="125"/>
      <c r="AE46" s="125"/>
      <c r="AF46" s="125"/>
      <c r="AG46" s="125"/>
      <c r="AH46" s="125"/>
      <c r="AI46" s="125"/>
      <c r="AJ46" s="125"/>
      <c r="AK46" s="118"/>
    </row>
    <row r="47" spans="1:37" ht="16.5" customHeight="1">
      <c r="A47" s="117"/>
      <c r="B47" s="126"/>
      <c r="C47" s="443"/>
      <c r="D47" s="444"/>
      <c r="E47" s="444"/>
      <c r="F47" s="444"/>
      <c r="G47" s="444"/>
      <c r="H47" s="444"/>
      <c r="I47" s="444"/>
      <c r="J47" s="444"/>
      <c r="K47" s="130" t="s">
        <v>136</v>
      </c>
      <c r="L47" s="131"/>
      <c r="M47" s="131"/>
      <c r="N47" s="131"/>
      <c r="O47" s="131"/>
      <c r="P47" s="131"/>
      <c r="Q47" s="131"/>
      <c r="R47" s="131"/>
      <c r="S47" s="131"/>
      <c r="T47" s="131"/>
      <c r="U47" s="131"/>
      <c r="V47" s="131"/>
      <c r="W47" s="132"/>
      <c r="X47" s="132"/>
      <c r="Y47" s="124"/>
      <c r="Z47" s="125"/>
      <c r="AA47" s="125"/>
      <c r="AB47" s="134"/>
      <c r="AC47" s="125"/>
      <c r="AD47" s="125"/>
      <c r="AE47" s="125"/>
      <c r="AF47" s="125"/>
      <c r="AG47" s="125"/>
      <c r="AH47" s="125"/>
      <c r="AI47" s="125"/>
      <c r="AJ47" s="125"/>
      <c r="AK47" s="118"/>
    </row>
    <row r="48" spans="1:37" ht="16.5" customHeight="1">
      <c r="A48" s="117"/>
      <c r="B48" s="126"/>
      <c r="C48" s="445"/>
      <c r="D48" s="446"/>
      <c r="E48" s="446"/>
      <c r="F48" s="446"/>
      <c r="G48" s="446"/>
      <c r="H48" s="446"/>
      <c r="I48" s="446"/>
      <c r="J48" s="446"/>
      <c r="K48" s="135" t="s">
        <v>137</v>
      </c>
      <c r="L48" s="136"/>
      <c r="M48" s="136"/>
      <c r="N48" s="136"/>
      <c r="O48" s="136"/>
      <c r="P48" s="136"/>
      <c r="Q48" s="136"/>
      <c r="R48" s="136"/>
      <c r="S48" s="136"/>
      <c r="T48" s="136"/>
      <c r="U48" s="136"/>
      <c r="V48" s="136"/>
      <c r="W48" s="137"/>
      <c r="X48" s="137"/>
      <c r="Y48" s="138"/>
      <c r="Z48" s="139"/>
      <c r="AA48" s="139"/>
      <c r="AB48" s="140"/>
      <c r="AC48" s="125"/>
      <c r="AD48" s="125"/>
      <c r="AE48" s="125"/>
      <c r="AF48" s="125"/>
      <c r="AG48" s="125"/>
      <c r="AH48" s="125"/>
      <c r="AI48" s="125"/>
      <c r="AJ48" s="125"/>
      <c r="AK48" s="118"/>
    </row>
    <row r="49" spans="1:45" ht="17.25" customHeight="1">
      <c r="A49" s="117"/>
      <c r="B49" s="126"/>
      <c r="C49" s="443" t="s">
        <v>138</v>
      </c>
      <c r="D49" s="447"/>
      <c r="E49" s="447"/>
      <c r="F49" s="447"/>
      <c r="G49" s="447"/>
      <c r="H49" s="447"/>
      <c r="I49" s="447"/>
      <c r="J49" s="447"/>
      <c r="K49" s="130" t="s">
        <v>139</v>
      </c>
      <c r="L49" s="131"/>
      <c r="M49" s="131"/>
      <c r="N49" s="131"/>
      <c r="O49" s="131"/>
      <c r="P49" s="131"/>
      <c r="Q49" s="131"/>
      <c r="R49" s="131"/>
      <c r="S49" s="131"/>
      <c r="T49" s="131"/>
      <c r="U49" s="131"/>
      <c r="V49" s="131"/>
      <c r="W49" s="132"/>
      <c r="X49" s="132"/>
      <c r="Y49" s="124"/>
      <c r="Z49" s="125"/>
      <c r="AA49" s="125"/>
      <c r="AB49" s="134"/>
      <c r="AC49" s="125"/>
      <c r="AD49" s="125"/>
      <c r="AE49" s="125"/>
      <c r="AF49" s="125"/>
      <c r="AG49" s="125"/>
      <c r="AH49" s="125"/>
      <c r="AI49" s="125"/>
      <c r="AJ49" s="125"/>
      <c r="AK49" s="118"/>
      <c r="AL49" s="67"/>
      <c r="AM49" s="67"/>
      <c r="AN49" s="105"/>
      <c r="AO49" s="110"/>
      <c r="AP49" s="67"/>
      <c r="AQ49" s="67"/>
      <c r="AR49" s="67"/>
      <c r="AS49" s="7"/>
    </row>
    <row r="50" spans="1:45" ht="13.5" customHeight="1">
      <c r="A50" s="117"/>
      <c r="B50" s="126"/>
      <c r="C50" s="448"/>
      <c r="D50" s="447"/>
      <c r="E50" s="447"/>
      <c r="F50" s="447"/>
      <c r="G50" s="447"/>
      <c r="H50" s="447"/>
      <c r="I50" s="447"/>
      <c r="J50" s="447"/>
      <c r="K50" s="130" t="s">
        <v>140</v>
      </c>
      <c r="L50" s="131"/>
      <c r="M50" s="131"/>
      <c r="N50" s="131"/>
      <c r="O50" s="131"/>
      <c r="P50" s="131"/>
      <c r="Q50" s="131"/>
      <c r="R50" s="131"/>
      <c r="S50" s="131"/>
      <c r="T50" s="131"/>
      <c r="U50" s="131"/>
      <c r="V50" s="131"/>
      <c r="W50" s="132"/>
      <c r="X50" s="132"/>
      <c r="Y50" s="124"/>
      <c r="Z50" s="125"/>
      <c r="AA50" s="125"/>
      <c r="AB50" s="134"/>
      <c r="AC50" s="125"/>
      <c r="AD50" s="125"/>
      <c r="AE50" s="125"/>
      <c r="AF50" s="125"/>
      <c r="AG50" s="125"/>
      <c r="AH50" s="125"/>
      <c r="AI50" s="125"/>
      <c r="AJ50" s="125"/>
      <c r="AK50" s="118"/>
      <c r="AL50" s="51"/>
      <c r="AM50" s="51"/>
      <c r="AN50" s="106"/>
      <c r="AO50" s="111"/>
      <c r="AP50" s="51"/>
      <c r="AQ50" s="51"/>
      <c r="AR50" s="51"/>
      <c r="AS50" s="7"/>
    </row>
    <row r="51" spans="1:45" ht="13.5" customHeight="1">
      <c r="A51" s="117"/>
      <c r="B51" s="126"/>
      <c r="C51" s="448"/>
      <c r="D51" s="447"/>
      <c r="E51" s="447"/>
      <c r="F51" s="447"/>
      <c r="G51" s="447"/>
      <c r="H51" s="447"/>
      <c r="I51" s="447"/>
      <c r="J51" s="447"/>
      <c r="K51" s="130" t="s">
        <v>141</v>
      </c>
      <c r="L51" s="131"/>
      <c r="M51" s="131"/>
      <c r="N51" s="131"/>
      <c r="O51" s="131"/>
      <c r="P51" s="131"/>
      <c r="Q51" s="131"/>
      <c r="R51" s="131"/>
      <c r="S51" s="131"/>
      <c r="T51" s="131"/>
      <c r="U51" s="131"/>
      <c r="V51" s="131"/>
      <c r="W51" s="132"/>
      <c r="X51" s="132"/>
      <c r="Y51" s="124"/>
      <c r="Z51" s="125"/>
      <c r="AA51" s="125"/>
      <c r="AB51" s="134"/>
      <c r="AC51" s="125"/>
      <c r="AD51" s="125"/>
      <c r="AE51" s="125"/>
      <c r="AF51" s="125"/>
      <c r="AG51" s="125"/>
      <c r="AH51" s="125"/>
      <c r="AI51" s="125"/>
      <c r="AJ51" s="125"/>
      <c r="AK51" s="118"/>
      <c r="AL51" s="51"/>
      <c r="AM51" s="51"/>
      <c r="AN51" s="106"/>
      <c r="AO51" s="111"/>
      <c r="AP51" s="51"/>
      <c r="AQ51" s="51"/>
      <c r="AR51" s="51"/>
      <c r="AS51" s="7"/>
    </row>
    <row r="52" spans="1:45" ht="13.5" customHeight="1">
      <c r="A52" s="117"/>
      <c r="B52" s="126"/>
      <c r="C52" s="448"/>
      <c r="D52" s="447"/>
      <c r="E52" s="447"/>
      <c r="F52" s="447"/>
      <c r="G52" s="447"/>
      <c r="H52" s="447"/>
      <c r="I52" s="447"/>
      <c r="J52" s="447"/>
      <c r="K52" s="130" t="s">
        <v>142</v>
      </c>
      <c r="L52" s="131"/>
      <c r="M52" s="131"/>
      <c r="N52" s="131"/>
      <c r="O52" s="131"/>
      <c r="P52" s="131"/>
      <c r="Q52" s="131"/>
      <c r="R52" s="131"/>
      <c r="S52" s="131"/>
      <c r="T52" s="131"/>
      <c r="U52" s="131"/>
      <c r="V52" s="131"/>
      <c r="W52" s="132"/>
      <c r="X52" s="132"/>
      <c r="Y52" s="124"/>
      <c r="Z52" s="125"/>
      <c r="AA52" s="125"/>
      <c r="AB52" s="134"/>
      <c r="AC52" s="125"/>
      <c r="AD52" s="125"/>
      <c r="AE52" s="125"/>
      <c r="AF52" s="125"/>
      <c r="AG52" s="125"/>
      <c r="AH52" s="125"/>
      <c r="AI52" s="125"/>
      <c r="AJ52" s="125"/>
      <c r="AK52" s="118"/>
      <c r="AL52" s="51"/>
      <c r="AM52" s="51"/>
      <c r="AN52" s="106"/>
      <c r="AO52" s="111"/>
      <c r="AP52" s="51"/>
      <c r="AQ52" s="51"/>
      <c r="AR52" s="51"/>
      <c r="AS52" s="7"/>
    </row>
    <row r="53" spans="1:45" ht="13.5" customHeight="1">
      <c r="A53" s="117"/>
      <c r="B53" s="126"/>
      <c r="C53" s="448"/>
      <c r="D53" s="447"/>
      <c r="E53" s="447"/>
      <c r="F53" s="447"/>
      <c r="G53" s="447"/>
      <c r="H53" s="447"/>
      <c r="I53" s="447"/>
      <c r="J53" s="447"/>
      <c r="K53" s="130" t="s">
        <v>143</v>
      </c>
      <c r="L53" s="131"/>
      <c r="M53" s="131"/>
      <c r="N53" s="131"/>
      <c r="O53" s="131"/>
      <c r="P53" s="131"/>
      <c r="Q53" s="131"/>
      <c r="R53" s="131"/>
      <c r="S53" s="131"/>
      <c r="T53" s="131"/>
      <c r="U53" s="131"/>
      <c r="V53" s="131"/>
      <c r="W53" s="132"/>
      <c r="X53" s="132"/>
      <c r="Y53" s="124"/>
      <c r="Z53" s="125"/>
      <c r="AA53" s="125"/>
      <c r="AB53" s="134"/>
      <c r="AC53" s="125"/>
      <c r="AD53" s="125"/>
      <c r="AE53" s="125"/>
      <c r="AF53" s="125"/>
      <c r="AG53" s="125"/>
      <c r="AH53" s="125"/>
      <c r="AI53" s="125"/>
      <c r="AJ53" s="125"/>
      <c r="AK53" s="118"/>
      <c r="AL53" s="51"/>
      <c r="AM53" s="51"/>
      <c r="AN53" s="106"/>
      <c r="AO53" s="111"/>
      <c r="AP53" s="51"/>
      <c r="AQ53" s="51"/>
      <c r="AR53" s="51"/>
      <c r="AS53" s="7"/>
    </row>
    <row r="54" spans="1:45" ht="13.5" customHeight="1">
      <c r="A54" s="117"/>
      <c r="B54" s="126"/>
      <c r="C54" s="448"/>
      <c r="D54" s="447"/>
      <c r="E54" s="447"/>
      <c r="F54" s="447"/>
      <c r="G54" s="447"/>
      <c r="H54" s="447"/>
      <c r="I54" s="447"/>
      <c r="J54" s="447"/>
      <c r="K54" s="130" t="s">
        <v>144</v>
      </c>
      <c r="L54" s="131"/>
      <c r="M54" s="131"/>
      <c r="N54" s="131"/>
      <c r="O54" s="131"/>
      <c r="P54" s="131"/>
      <c r="Q54" s="131"/>
      <c r="R54" s="131"/>
      <c r="S54" s="131"/>
      <c r="T54" s="131"/>
      <c r="U54" s="131"/>
      <c r="V54" s="131"/>
      <c r="W54" s="132"/>
      <c r="X54" s="132"/>
      <c r="Y54" s="124"/>
      <c r="Z54" s="125"/>
      <c r="AA54" s="125"/>
      <c r="AB54" s="134"/>
      <c r="AC54" s="125"/>
      <c r="AD54" s="125"/>
      <c r="AE54" s="125"/>
      <c r="AF54" s="125"/>
      <c r="AG54" s="125"/>
      <c r="AH54" s="125"/>
      <c r="AI54" s="125"/>
      <c r="AJ54" s="125"/>
      <c r="AK54" s="118"/>
      <c r="AL54" s="51"/>
      <c r="AM54" s="51"/>
      <c r="AN54" s="106"/>
      <c r="AO54" s="111"/>
      <c r="AP54" s="51"/>
      <c r="AQ54" s="51"/>
      <c r="AR54" s="51"/>
      <c r="AS54" s="7"/>
    </row>
    <row r="55" spans="1:45" ht="13.5" customHeight="1">
      <c r="A55" s="117"/>
      <c r="B55" s="126"/>
      <c r="C55" s="448"/>
      <c r="D55" s="447"/>
      <c r="E55" s="447"/>
      <c r="F55" s="447"/>
      <c r="G55" s="447"/>
      <c r="H55" s="447"/>
      <c r="I55" s="447"/>
      <c r="J55" s="447"/>
      <c r="K55" s="130" t="s">
        <v>145</v>
      </c>
      <c r="L55" s="131"/>
      <c r="M55" s="131"/>
      <c r="N55" s="131"/>
      <c r="O55" s="131"/>
      <c r="P55" s="131"/>
      <c r="Q55" s="131"/>
      <c r="R55" s="131"/>
      <c r="S55" s="131"/>
      <c r="T55" s="131"/>
      <c r="U55" s="131"/>
      <c r="V55" s="131"/>
      <c r="W55" s="132"/>
      <c r="X55" s="132"/>
      <c r="Y55" s="124"/>
      <c r="Z55" s="125"/>
      <c r="AA55" s="125"/>
      <c r="AB55" s="134"/>
      <c r="AC55" s="125"/>
      <c r="AD55" s="125"/>
      <c r="AE55" s="125"/>
      <c r="AF55" s="125"/>
      <c r="AG55" s="125"/>
      <c r="AH55" s="125"/>
      <c r="AI55" s="125"/>
      <c r="AJ55" s="125"/>
      <c r="AK55" s="118"/>
      <c r="AL55" s="51"/>
      <c r="AM55" s="51"/>
      <c r="AN55" s="106"/>
      <c r="AO55" s="111"/>
      <c r="AP55" s="51"/>
      <c r="AQ55" s="51"/>
      <c r="AR55" s="51"/>
      <c r="AS55" s="7"/>
    </row>
    <row r="56" spans="1:45" ht="13.5" customHeight="1" thickBot="1">
      <c r="A56" s="117"/>
      <c r="B56" s="126"/>
      <c r="C56" s="449"/>
      <c r="D56" s="450"/>
      <c r="E56" s="450"/>
      <c r="F56" s="450"/>
      <c r="G56" s="450"/>
      <c r="H56" s="450"/>
      <c r="I56" s="450"/>
      <c r="J56" s="450"/>
      <c r="K56" s="142" t="s">
        <v>146</v>
      </c>
      <c r="L56" s="143"/>
      <c r="M56" s="143"/>
      <c r="N56" s="143"/>
      <c r="O56" s="143"/>
      <c r="P56" s="143"/>
      <c r="Q56" s="143"/>
      <c r="R56" s="143"/>
      <c r="S56" s="143"/>
      <c r="T56" s="143"/>
      <c r="U56" s="143"/>
      <c r="V56" s="143"/>
      <c r="W56" s="144"/>
      <c r="X56" s="144"/>
      <c r="Y56" s="141"/>
      <c r="Z56" s="145"/>
      <c r="AA56" s="145"/>
      <c r="AB56" s="146"/>
      <c r="AC56" s="125"/>
      <c r="AD56" s="125"/>
      <c r="AE56" s="125"/>
      <c r="AF56" s="125"/>
      <c r="AG56" s="125"/>
      <c r="AH56" s="125"/>
      <c r="AI56" s="125"/>
      <c r="AJ56" s="125"/>
      <c r="AK56" s="118"/>
      <c r="AL56" s="51"/>
      <c r="AM56" s="51"/>
      <c r="AN56" s="106"/>
      <c r="AO56" s="111"/>
      <c r="AP56" s="51"/>
      <c r="AQ56" s="51"/>
      <c r="AR56" s="51"/>
      <c r="AS56" s="7"/>
    </row>
    <row r="57" spans="1:45" ht="13.5" customHeight="1">
      <c r="A57" s="117"/>
      <c r="B57" s="126"/>
      <c r="C57" s="127"/>
      <c r="D57" s="127"/>
      <c r="E57" s="127"/>
      <c r="F57" s="127"/>
      <c r="G57" s="127"/>
      <c r="H57" s="127"/>
      <c r="I57" s="127"/>
      <c r="J57" s="127"/>
      <c r="K57" s="118"/>
      <c r="L57" s="127"/>
      <c r="M57" s="127"/>
      <c r="N57" s="127"/>
      <c r="O57" s="127"/>
      <c r="P57" s="127"/>
      <c r="Q57" s="127"/>
      <c r="R57" s="127"/>
      <c r="S57" s="127"/>
      <c r="T57" s="127"/>
      <c r="U57" s="127"/>
      <c r="V57" s="127"/>
      <c r="W57" s="128"/>
      <c r="X57" s="128"/>
      <c r="Y57" s="124"/>
      <c r="Z57" s="125"/>
      <c r="AA57" s="125"/>
      <c r="AB57" s="125"/>
      <c r="AC57" s="125"/>
      <c r="AD57" s="125"/>
      <c r="AE57" s="125"/>
      <c r="AF57" s="125"/>
      <c r="AG57" s="125"/>
      <c r="AH57" s="125"/>
      <c r="AI57" s="125"/>
      <c r="AJ57" s="125"/>
      <c r="AK57" s="118"/>
      <c r="AL57" s="51"/>
      <c r="AM57" s="51"/>
      <c r="AN57" s="106"/>
      <c r="AO57" s="111"/>
      <c r="AP57" s="51"/>
      <c r="AQ57" s="51"/>
      <c r="AR57" s="51"/>
      <c r="AS57" s="7"/>
    </row>
    <row r="58" spans="1:45" ht="13.5" customHeight="1">
      <c r="A58" s="9"/>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106"/>
      <c r="AO58" s="111"/>
      <c r="AP58" s="51"/>
      <c r="AQ58" s="51"/>
      <c r="AR58" s="51"/>
      <c r="AS58" s="7"/>
    </row>
    <row r="59" spans="1:35" ht="13.5" customHeight="1">
      <c r="A59" s="9"/>
      <c r="B59" s="51"/>
      <c r="C59" s="51"/>
      <c r="D59" s="51"/>
      <c r="E59" s="51"/>
      <c r="F59" s="51"/>
      <c r="G59" s="51"/>
      <c r="H59" s="51"/>
      <c r="I59" s="51"/>
      <c r="J59" s="51"/>
      <c r="K59" s="51"/>
      <c r="L59" s="51"/>
      <c r="M59" s="9"/>
      <c r="N59" s="9"/>
      <c r="O59" s="9"/>
      <c r="P59" s="9"/>
      <c r="Q59" s="9"/>
      <c r="R59" s="9"/>
      <c r="S59" s="50"/>
      <c r="T59" s="50"/>
      <c r="U59" s="9"/>
      <c r="V59" s="9"/>
      <c r="W59" s="51"/>
      <c r="X59" s="51"/>
      <c r="Y59" s="51"/>
      <c r="Z59" s="51"/>
      <c r="AA59" s="51"/>
      <c r="AB59" s="51"/>
      <c r="AC59" s="51"/>
      <c r="AD59" s="51"/>
      <c r="AE59" s="51"/>
      <c r="AF59" s="51"/>
      <c r="AG59" s="51"/>
      <c r="AH59" s="51"/>
      <c r="AI59" s="51"/>
    </row>
    <row r="60" spans="1:35" ht="13.5" customHeight="1">
      <c r="A60" s="9"/>
      <c r="B60" s="9"/>
      <c r="C60" s="9"/>
      <c r="D60" s="9"/>
      <c r="E60" s="9"/>
      <c r="F60" s="9"/>
      <c r="G60" s="9"/>
      <c r="H60" s="9"/>
      <c r="I60" s="50"/>
      <c r="J60" s="9"/>
      <c r="K60" s="9"/>
      <c r="L60" s="9"/>
      <c r="M60" s="9"/>
      <c r="N60" s="9"/>
      <c r="O60" s="9"/>
      <c r="P60" s="9"/>
      <c r="Q60" s="9"/>
      <c r="R60" s="9"/>
      <c r="S60" s="50"/>
      <c r="T60" s="50"/>
      <c r="U60" s="9"/>
      <c r="V60" s="9"/>
      <c r="W60" s="51"/>
      <c r="X60" s="9"/>
      <c r="Y60" s="9"/>
      <c r="Z60" s="9"/>
      <c r="AA60" s="9"/>
      <c r="AB60" s="9"/>
      <c r="AC60" s="9"/>
      <c r="AD60" s="9"/>
      <c r="AE60" s="9"/>
      <c r="AF60" s="9"/>
      <c r="AG60" s="9"/>
      <c r="AH60" s="9"/>
      <c r="AI60" s="9"/>
    </row>
    <row r="61" spans="1:35" ht="13.5" customHeight="1">
      <c r="A61" s="9"/>
      <c r="B61" s="9"/>
      <c r="C61" s="9"/>
      <c r="D61" s="9"/>
      <c r="E61" s="9"/>
      <c r="F61" s="9"/>
      <c r="G61" s="9"/>
      <c r="H61" s="9"/>
      <c r="I61" s="50"/>
      <c r="J61" s="9"/>
      <c r="K61" s="9"/>
      <c r="L61" s="9"/>
      <c r="M61" s="9"/>
      <c r="N61" s="9"/>
      <c r="O61" s="9"/>
      <c r="P61" s="9"/>
      <c r="Q61" s="9"/>
      <c r="R61" s="9"/>
      <c r="S61" s="50"/>
      <c r="T61" s="50"/>
      <c r="U61" s="9"/>
      <c r="V61" s="9"/>
      <c r="W61" s="50"/>
      <c r="X61" s="9"/>
      <c r="Y61" s="9"/>
      <c r="Z61" s="9"/>
      <c r="AA61" s="9"/>
      <c r="AB61" s="9"/>
      <c r="AC61" s="9"/>
      <c r="AD61" s="9"/>
      <c r="AE61" s="9"/>
      <c r="AF61" s="9"/>
      <c r="AG61" s="9"/>
      <c r="AH61" s="9"/>
      <c r="AI61" s="9"/>
    </row>
    <row r="62" spans="1:35" ht="13.5" customHeight="1">
      <c r="A62" s="9"/>
      <c r="B62" s="9"/>
      <c r="C62" s="9"/>
      <c r="D62" s="9"/>
      <c r="E62" s="9"/>
      <c r="F62" s="9"/>
      <c r="G62" s="9"/>
      <c r="H62" s="9"/>
      <c r="I62" s="50"/>
      <c r="J62" s="9"/>
      <c r="K62" s="9"/>
      <c r="L62" s="9"/>
      <c r="M62" s="9"/>
      <c r="N62" s="9"/>
      <c r="O62" s="9"/>
      <c r="P62" s="9"/>
      <c r="Q62" s="9"/>
      <c r="R62" s="9"/>
      <c r="S62" s="50"/>
      <c r="T62" s="50"/>
      <c r="U62" s="9"/>
      <c r="V62" s="9"/>
      <c r="W62" s="50"/>
      <c r="X62" s="9"/>
      <c r="Y62" s="9"/>
      <c r="Z62" s="9"/>
      <c r="AA62" s="9"/>
      <c r="AB62" s="9"/>
      <c r="AC62" s="9"/>
      <c r="AD62" s="9"/>
      <c r="AE62" s="9"/>
      <c r="AF62" s="9"/>
      <c r="AG62" s="9"/>
      <c r="AH62" s="9"/>
      <c r="AI62" s="9"/>
    </row>
    <row r="63" ht="16.5" customHeight="1"/>
  </sheetData>
  <sheetProtection sheet="1"/>
  <mergeCells count="89">
    <mergeCell ref="U10:AI11"/>
    <mergeCell ref="U12:AF12"/>
    <mergeCell ref="AE41:AH43"/>
    <mergeCell ref="P10:T11"/>
    <mergeCell ref="AC19:AG20"/>
    <mergeCell ref="L36:Q36"/>
    <mergeCell ref="R38:S38"/>
    <mergeCell ref="AA38:AB38"/>
    <mergeCell ref="B19:H20"/>
    <mergeCell ref="Z24:AA24"/>
    <mergeCell ref="AG12:AI12"/>
    <mergeCell ref="AH21:AI22"/>
    <mergeCell ref="AC21:AG22"/>
    <mergeCell ref="A2:AJ3"/>
    <mergeCell ref="B6:L6"/>
    <mergeCell ref="L8:L9"/>
    <mergeCell ref="Y4:AI4"/>
    <mergeCell ref="U6:AI7"/>
    <mergeCell ref="U8:AI9"/>
    <mergeCell ref="P8:T9"/>
    <mergeCell ref="C8:H9"/>
    <mergeCell ref="AC13:AI14"/>
    <mergeCell ref="B11:O12"/>
    <mergeCell ref="Z30:AI31"/>
    <mergeCell ref="R24:S24"/>
    <mergeCell ref="AA33:AB33"/>
    <mergeCell ref="B29:AI29"/>
    <mergeCell ref="B21:AB22"/>
    <mergeCell ref="AC17:AG18"/>
    <mergeCell ref="P12:T12"/>
    <mergeCell ref="I13:AB14"/>
    <mergeCell ref="B17:H18"/>
    <mergeCell ref="T30:Y31"/>
    <mergeCell ref="J23:AI23"/>
    <mergeCell ref="G30:S31"/>
    <mergeCell ref="I26:AI27"/>
    <mergeCell ref="AH17:AI18"/>
    <mergeCell ref="AH19:AI20"/>
    <mergeCell ref="AB24:AG24"/>
    <mergeCell ref="J24:P24"/>
    <mergeCell ref="T24:Y24"/>
    <mergeCell ref="B15:H16"/>
    <mergeCell ref="D33:H33"/>
    <mergeCell ref="D34:H34"/>
    <mergeCell ref="J33:J38"/>
    <mergeCell ref="I25:AI25"/>
    <mergeCell ref="B13:H14"/>
    <mergeCell ref="T32:AI32"/>
    <mergeCell ref="B23:H25"/>
    <mergeCell ref="B26:H27"/>
    <mergeCell ref="B30:F31"/>
    <mergeCell ref="B32:S32"/>
    <mergeCell ref="T33:T38"/>
    <mergeCell ref="B33:B38"/>
    <mergeCell ref="D35:H35"/>
    <mergeCell ref="R33:S33"/>
    <mergeCell ref="AH24:AI24"/>
    <mergeCell ref="AC33:AI35"/>
    <mergeCell ref="AC36:AI38"/>
    <mergeCell ref="AA35:AB35"/>
    <mergeCell ref="AA36:AB36"/>
    <mergeCell ref="C46:J48"/>
    <mergeCell ref="C49:J56"/>
    <mergeCell ref="V33:Y33"/>
    <mergeCell ref="V34:Y34"/>
    <mergeCell ref="V35:Y35"/>
    <mergeCell ref="V36:Y36"/>
    <mergeCell ref="V37:Y37"/>
    <mergeCell ref="V38:Y38"/>
    <mergeCell ref="D36:H36"/>
    <mergeCell ref="D38:H38"/>
    <mergeCell ref="L35:Q35"/>
    <mergeCell ref="L33:Q33"/>
    <mergeCell ref="L34:Q34"/>
    <mergeCell ref="L37:Q37"/>
    <mergeCell ref="AE40:AH40"/>
    <mergeCell ref="C45:J45"/>
    <mergeCell ref="K45:AB45"/>
    <mergeCell ref="AA37:AB37"/>
    <mergeCell ref="AA34:AB34"/>
    <mergeCell ref="D37:H37"/>
    <mergeCell ref="L38:Q38"/>
    <mergeCell ref="AH15:AI16"/>
    <mergeCell ref="AC15:AG16"/>
    <mergeCell ref="I15:AB16"/>
    <mergeCell ref="R34:S34"/>
    <mergeCell ref="R35:S35"/>
    <mergeCell ref="R36:S36"/>
    <mergeCell ref="R37:S37"/>
  </mergeCells>
  <dataValidations count="3">
    <dataValidation type="list" allowBlank="1" showInputMessage="1" showErrorMessage="1" sqref="I23:I24 R24:S24 Z24:AA24 K33:K38 U33:U38 C33:C38">
      <formula1>"☐,■"</formula1>
    </dataValidation>
    <dataValidation type="list" allowBlank="1" showInputMessage="1" showErrorMessage="1" sqref="AC33:AI35">
      <formula1>プロジェクト名称</formula1>
    </dataValidation>
    <dataValidation type="list" allowBlank="1" showInputMessage="1" showErrorMessage="1" sqref="G30:S31">
      <formula1>所管名称</formula1>
    </dataValidation>
  </dataValidations>
  <printOptions horizontalCentered="1" verticalCentered="1"/>
  <pageMargins left="0" right="0" top="0.5905511811023623" bottom="0" header="0.31496062992125984" footer="0.31496062992125984"/>
  <pageSetup blackAndWhite="1"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sheetPr>
    <tabColor rgb="FF66FF99"/>
  </sheetPr>
  <dimension ref="A1:AS62"/>
  <sheetViews>
    <sheetView showGridLines="0" showZeros="0" view="pageBreakPreview" zoomScaleSheetLayoutView="100" workbookViewId="0" topLeftCell="A1">
      <selection activeCell="I15" sqref="I15:AB16"/>
    </sheetView>
  </sheetViews>
  <sheetFormatPr defaultColWidth="9.00390625" defaultRowHeight="13.5"/>
  <cols>
    <col min="1" max="1" width="2.625" style="3" customWidth="1"/>
    <col min="2" max="2" width="4.125" style="3" customWidth="1"/>
    <col min="3" max="6" width="2.625" style="3" customWidth="1"/>
    <col min="7" max="7" width="3.625" style="3" customWidth="1"/>
    <col min="8" max="8" width="4.125" style="3" customWidth="1"/>
    <col min="9" max="9" width="6.00390625" style="52" bestFit="1" customWidth="1"/>
    <col min="10" max="10" width="4.75390625" style="3" customWidth="1"/>
    <col min="11" max="11" width="2.625" style="3" customWidth="1"/>
    <col min="12" max="17" width="2.125" style="3" customWidth="1"/>
    <col min="18" max="18" width="4.25390625" style="3" customWidth="1"/>
    <col min="19" max="19" width="4.25390625" style="52" customWidth="1"/>
    <col min="20" max="20" width="4.125" style="52" customWidth="1"/>
    <col min="21" max="25" width="2.625" style="3" customWidth="1"/>
    <col min="26" max="26" width="5.00390625" style="3" bestFit="1" customWidth="1"/>
    <col min="27" max="35" width="2.625" style="3" customWidth="1"/>
    <col min="36" max="36" width="1.75390625" style="3" customWidth="1"/>
    <col min="37" max="37" width="2.625" style="3" customWidth="1"/>
    <col min="38" max="38" width="20.00390625" style="3" bestFit="1" customWidth="1"/>
    <col min="39" max="39" width="13.00390625" style="3" bestFit="1" customWidth="1"/>
    <col min="40" max="40" width="9.875" style="103" bestFit="1" customWidth="1"/>
    <col min="41" max="41" width="20.375" style="107" bestFit="1" customWidth="1"/>
    <col min="42" max="42" width="21.50390625" style="3" bestFit="1" customWidth="1"/>
    <col min="43" max="106" width="2.625" style="3" customWidth="1"/>
    <col min="107" max="16384" width="9.00390625" style="3" customWidth="1"/>
  </cols>
  <sheetData>
    <row r="1" spans="2:36" ht="15.75" customHeight="1">
      <c r="B1" s="595"/>
      <c r="C1" s="595"/>
      <c r="D1" s="595"/>
      <c r="E1" s="595"/>
      <c r="F1" s="595"/>
      <c r="G1" s="595"/>
      <c r="H1" s="595"/>
      <c r="I1" s="595"/>
      <c r="J1" s="595"/>
      <c r="K1" s="595"/>
      <c r="AI1" s="53" t="s">
        <v>41</v>
      </c>
      <c r="AJ1" s="53"/>
    </row>
    <row r="2" spans="1:38" ht="15" customHeight="1">
      <c r="A2" s="558" t="s">
        <v>36</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4"/>
      <c r="AL2" s="54"/>
    </row>
    <row r="3" spans="1:38" ht="15" customHeight="1">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4"/>
      <c r="AL3" s="54"/>
    </row>
    <row r="4" spans="1:35" ht="16.5" customHeight="1">
      <c r="A4" s="1"/>
      <c r="B4" s="1"/>
      <c r="C4" s="1"/>
      <c r="D4" s="1"/>
      <c r="E4" s="1"/>
      <c r="F4" s="1"/>
      <c r="G4" s="1"/>
      <c r="H4" s="1"/>
      <c r="J4" s="1"/>
      <c r="K4" s="1"/>
      <c r="L4" s="1"/>
      <c r="M4" s="1"/>
      <c r="N4" s="1"/>
      <c r="O4" s="1"/>
      <c r="P4" s="1"/>
      <c r="Q4" s="1"/>
      <c r="R4" s="1"/>
      <c r="U4" s="1"/>
      <c r="V4" s="1"/>
      <c r="W4" s="1"/>
      <c r="X4" s="1"/>
      <c r="Y4" s="561">
        <v>42353</v>
      </c>
      <c r="Z4" s="561"/>
      <c r="AA4" s="561"/>
      <c r="AB4" s="561"/>
      <c r="AC4" s="561"/>
      <c r="AD4" s="561"/>
      <c r="AE4" s="561"/>
      <c r="AF4" s="561"/>
      <c r="AG4" s="561"/>
      <c r="AH4" s="561"/>
      <c r="AI4" s="561"/>
    </row>
    <row r="5" spans="1:35" ht="16.5" customHeight="1">
      <c r="A5" s="1"/>
      <c r="B5" s="55" t="s">
        <v>69</v>
      </c>
      <c r="N5" s="1"/>
      <c r="O5" s="1"/>
      <c r="P5" s="1"/>
      <c r="Q5" s="1"/>
      <c r="R5" s="1"/>
      <c r="U5" s="1"/>
      <c r="V5" s="1"/>
      <c r="W5" s="1"/>
      <c r="X5" s="1"/>
      <c r="Y5" s="1"/>
      <c r="Z5" s="1"/>
      <c r="AA5" s="1"/>
      <c r="AB5" s="1"/>
      <c r="AC5" s="1"/>
      <c r="AD5" s="1"/>
      <c r="AE5" s="1"/>
      <c r="AF5" s="1"/>
      <c r="AG5" s="1"/>
      <c r="AH5" s="1"/>
      <c r="AI5" s="1"/>
    </row>
    <row r="6" spans="1:35" ht="16.5" customHeight="1">
      <c r="A6" s="1"/>
      <c r="B6" s="559" t="s">
        <v>117</v>
      </c>
      <c r="C6" s="559"/>
      <c r="D6" s="559"/>
      <c r="E6" s="559"/>
      <c r="F6" s="559"/>
      <c r="G6" s="559"/>
      <c r="H6" s="559"/>
      <c r="I6" s="559"/>
      <c r="J6" s="559"/>
      <c r="K6" s="559"/>
      <c r="L6" s="559"/>
      <c r="N6" s="1"/>
      <c r="O6" s="1"/>
      <c r="U6" s="562"/>
      <c r="V6" s="563"/>
      <c r="W6" s="563"/>
      <c r="X6" s="563"/>
      <c r="Y6" s="563"/>
      <c r="Z6" s="563"/>
      <c r="AA6" s="563"/>
      <c r="AB6" s="563"/>
      <c r="AC6" s="563"/>
      <c r="AD6" s="563"/>
      <c r="AE6" s="563"/>
      <c r="AF6" s="563"/>
      <c r="AG6" s="563"/>
      <c r="AH6" s="563"/>
      <c r="AI6" s="564"/>
    </row>
    <row r="7" spans="1:35" ht="6.75" customHeight="1" thickBot="1">
      <c r="A7" s="1"/>
      <c r="B7" s="56"/>
      <c r="C7" s="56"/>
      <c r="D7" s="56"/>
      <c r="E7" s="56"/>
      <c r="F7" s="56"/>
      <c r="G7" s="56"/>
      <c r="H7" s="56"/>
      <c r="I7" s="57"/>
      <c r="J7" s="56"/>
      <c r="K7" s="56"/>
      <c r="L7" s="56"/>
      <c r="N7" s="1"/>
      <c r="O7" s="1"/>
      <c r="U7" s="565"/>
      <c r="V7" s="566"/>
      <c r="W7" s="566"/>
      <c r="X7" s="566"/>
      <c r="Y7" s="566"/>
      <c r="Z7" s="566"/>
      <c r="AA7" s="566"/>
      <c r="AB7" s="566"/>
      <c r="AC7" s="566"/>
      <c r="AD7" s="566"/>
      <c r="AE7" s="566"/>
      <c r="AF7" s="566"/>
      <c r="AG7" s="566"/>
      <c r="AH7" s="566"/>
      <c r="AI7" s="567"/>
    </row>
    <row r="8" spans="1:35" ht="15" customHeight="1">
      <c r="A8" s="1"/>
      <c r="B8" s="58"/>
      <c r="C8" s="572">
        <f>AC21</f>
        <v>15000</v>
      </c>
      <c r="D8" s="572"/>
      <c r="E8" s="572"/>
      <c r="F8" s="572"/>
      <c r="G8" s="572"/>
      <c r="H8" s="572"/>
      <c r="I8" s="72"/>
      <c r="J8" s="72"/>
      <c r="K8" s="72"/>
      <c r="L8" s="560"/>
      <c r="N8" s="1"/>
      <c r="O8" s="1"/>
      <c r="P8" s="568" t="s">
        <v>91</v>
      </c>
      <c r="Q8" s="569"/>
      <c r="R8" s="569"/>
      <c r="S8" s="569"/>
      <c r="T8" s="569"/>
      <c r="U8" s="642">
        <v>1234567</v>
      </c>
      <c r="V8" s="643"/>
      <c r="W8" s="643"/>
      <c r="X8" s="643"/>
      <c r="Y8" s="643"/>
      <c r="Z8" s="643"/>
      <c r="AA8" s="643"/>
      <c r="AB8" s="643"/>
      <c r="AC8" s="643"/>
      <c r="AD8" s="643"/>
      <c r="AE8" s="643"/>
      <c r="AF8" s="643"/>
      <c r="AG8" s="643"/>
      <c r="AH8" s="643"/>
      <c r="AI8" s="644"/>
    </row>
    <row r="9" spans="1:35" ht="15" customHeight="1" thickBot="1">
      <c r="A9" s="1"/>
      <c r="B9" s="59" t="s">
        <v>118</v>
      </c>
      <c r="C9" s="573"/>
      <c r="D9" s="573"/>
      <c r="E9" s="573"/>
      <c r="F9" s="573"/>
      <c r="G9" s="573"/>
      <c r="H9" s="573"/>
      <c r="I9" s="73" t="s">
        <v>19</v>
      </c>
      <c r="J9" s="72"/>
      <c r="K9" s="72"/>
      <c r="L9" s="560"/>
      <c r="M9" s="1"/>
      <c r="N9" s="1"/>
      <c r="O9" s="1"/>
      <c r="P9" s="570"/>
      <c r="Q9" s="571"/>
      <c r="R9" s="571"/>
      <c r="S9" s="571"/>
      <c r="T9" s="571"/>
      <c r="U9" s="645"/>
      <c r="V9" s="646"/>
      <c r="W9" s="646"/>
      <c r="X9" s="646"/>
      <c r="Y9" s="646"/>
      <c r="Z9" s="646"/>
      <c r="AA9" s="646"/>
      <c r="AB9" s="646"/>
      <c r="AC9" s="646"/>
      <c r="AD9" s="646"/>
      <c r="AE9" s="646"/>
      <c r="AF9" s="646"/>
      <c r="AG9" s="646"/>
      <c r="AH9" s="646"/>
      <c r="AI9" s="647"/>
    </row>
    <row r="10" spans="1:35" ht="15" customHeight="1" thickTop="1">
      <c r="A10" s="1"/>
      <c r="P10" s="574" t="s">
        <v>128</v>
      </c>
      <c r="Q10" s="575"/>
      <c r="R10" s="575"/>
      <c r="S10" s="575"/>
      <c r="T10" s="575"/>
      <c r="U10" s="147"/>
      <c r="V10" s="639" t="s">
        <v>155</v>
      </c>
      <c r="W10" s="639"/>
      <c r="X10" s="639"/>
      <c r="Y10" s="639"/>
      <c r="Z10" s="639"/>
      <c r="AA10" s="639"/>
      <c r="AB10" s="639"/>
      <c r="AC10" s="639"/>
      <c r="AD10" s="639"/>
      <c r="AE10" s="639"/>
      <c r="AF10" s="639"/>
      <c r="AG10" s="639"/>
      <c r="AH10" s="639"/>
      <c r="AI10" s="148"/>
    </row>
    <row r="11" spans="1:35" ht="15" customHeight="1" thickBot="1">
      <c r="A11" s="1"/>
      <c r="B11" s="535" t="s">
        <v>37</v>
      </c>
      <c r="C11" s="536"/>
      <c r="D11" s="536"/>
      <c r="E11" s="536"/>
      <c r="F11" s="536"/>
      <c r="G11" s="536"/>
      <c r="H11" s="536"/>
      <c r="I11" s="536"/>
      <c r="J11" s="536"/>
      <c r="K11" s="536"/>
      <c r="L11" s="536"/>
      <c r="M11" s="536"/>
      <c r="N11" s="536"/>
      <c r="O11" s="537"/>
      <c r="P11" s="576"/>
      <c r="Q11" s="577"/>
      <c r="R11" s="577"/>
      <c r="S11" s="577"/>
      <c r="T11" s="577"/>
      <c r="U11" s="149"/>
      <c r="V11" s="640"/>
      <c r="W11" s="640"/>
      <c r="X11" s="640"/>
      <c r="Y11" s="640"/>
      <c r="Z11" s="640"/>
      <c r="AA11" s="640"/>
      <c r="AB11" s="640"/>
      <c r="AC11" s="640"/>
      <c r="AD11" s="640"/>
      <c r="AE11" s="640"/>
      <c r="AF11" s="640"/>
      <c r="AG11" s="640"/>
      <c r="AH11" s="640"/>
      <c r="AI11" s="150"/>
    </row>
    <row r="12" spans="1:35" ht="30" customHeight="1" thickBot="1">
      <c r="A12" s="1"/>
      <c r="B12" s="536"/>
      <c r="C12" s="536"/>
      <c r="D12" s="536"/>
      <c r="E12" s="536"/>
      <c r="F12" s="536"/>
      <c r="G12" s="536"/>
      <c r="H12" s="536"/>
      <c r="I12" s="536"/>
      <c r="J12" s="536"/>
      <c r="K12" s="536"/>
      <c r="L12" s="536"/>
      <c r="M12" s="536"/>
      <c r="N12" s="536"/>
      <c r="O12" s="538"/>
      <c r="P12" s="552" t="s">
        <v>90</v>
      </c>
      <c r="Q12" s="553"/>
      <c r="R12" s="553"/>
      <c r="S12" s="553"/>
      <c r="T12" s="553"/>
      <c r="U12" s="151"/>
      <c r="V12" s="641" t="s">
        <v>156</v>
      </c>
      <c r="W12" s="641"/>
      <c r="X12" s="641"/>
      <c r="Y12" s="641"/>
      <c r="Z12" s="641"/>
      <c r="AA12" s="641"/>
      <c r="AB12" s="641"/>
      <c r="AC12" s="641"/>
      <c r="AD12" s="641"/>
      <c r="AE12" s="641"/>
      <c r="AF12" s="152"/>
      <c r="AG12" s="585" t="s">
        <v>70</v>
      </c>
      <c r="AH12" s="585"/>
      <c r="AI12" s="586"/>
    </row>
    <row r="13" spans="1:38" ht="15" customHeight="1">
      <c r="A13" s="1"/>
      <c r="B13" s="491" t="s">
        <v>38</v>
      </c>
      <c r="C13" s="492"/>
      <c r="D13" s="492"/>
      <c r="E13" s="492"/>
      <c r="F13" s="492"/>
      <c r="G13" s="492"/>
      <c r="H13" s="493"/>
      <c r="I13" s="554" t="s">
        <v>39</v>
      </c>
      <c r="J13" s="497"/>
      <c r="K13" s="497"/>
      <c r="L13" s="497"/>
      <c r="M13" s="497"/>
      <c r="N13" s="497"/>
      <c r="O13" s="497"/>
      <c r="P13" s="497"/>
      <c r="Q13" s="497"/>
      <c r="R13" s="497"/>
      <c r="S13" s="497"/>
      <c r="T13" s="497"/>
      <c r="U13" s="497"/>
      <c r="V13" s="497"/>
      <c r="W13" s="497"/>
      <c r="X13" s="497"/>
      <c r="Y13" s="497"/>
      <c r="Z13" s="497"/>
      <c r="AA13" s="497"/>
      <c r="AB13" s="555"/>
      <c r="AC13" s="532" t="s">
        <v>40</v>
      </c>
      <c r="AD13" s="532"/>
      <c r="AE13" s="532"/>
      <c r="AF13" s="532"/>
      <c r="AG13" s="532"/>
      <c r="AH13" s="532"/>
      <c r="AI13" s="533"/>
      <c r="AJ13" s="60"/>
      <c r="AK13" s="9"/>
      <c r="AL13" s="9"/>
    </row>
    <row r="14" spans="1:38" ht="15" customHeight="1" thickBot="1">
      <c r="A14" s="1"/>
      <c r="B14" s="494"/>
      <c r="C14" s="495"/>
      <c r="D14" s="495"/>
      <c r="E14" s="495"/>
      <c r="F14" s="495"/>
      <c r="G14" s="495"/>
      <c r="H14" s="496"/>
      <c r="I14" s="556"/>
      <c r="J14" s="543"/>
      <c r="K14" s="543"/>
      <c r="L14" s="543"/>
      <c r="M14" s="543"/>
      <c r="N14" s="543"/>
      <c r="O14" s="543"/>
      <c r="P14" s="543"/>
      <c r="Q14" s="543"/>
      <c r="R14" s="543"/>
      <c r="S14" s="543"/>
      <c r="T14" s="543"/>
      <c r="U14" s="543"/>
      <c r="V14" s="543"/>
      <c r="W14" s="543"/>
      <c r="X14" s="543"/>
      <c r="Y14" s="543"/>
      <c r="Z14" s="543"/>
      <c r="AA14" s="543"/>
      <c r="AB14" s="557"/>
      <c r="AC14" s="502"/>
      <c r="AD14" s="502"/>
      <c r="AE14" s="502"/>
      <c r="AF14" s="502"/>
      <c r="AG14" s="502"/>
      <c r="AH14" s="502"/>
      <c r="AI14" s="534"/>
      <c r="AJ14" s="60"/>
      <c r="AK14" s="9"/>
      <c r="AL14" s="9"/>
    </row>
    <row r="15" spans="1:38" ht="15" customHeight="1">
      <c r="A15" s="1"/>
      <c r="B15" s="629">
        <v>42840</v>
      </c>
      <c r="C15" s="630"/>
      <c r="D15" s="630"/>
      <c r="E15" s="630"/>
      <c r="F15" s="630"/>
      <c r="G15" s="630"/>
      <c r="H15" s="631"/>
      <c r="I15" s="421" t="s">
        <v>157</v>
      </c>
      <c r="J15" s="422"/>
      <c r="K15" s="422"/>
      <c r="L15" s="422"/>
      <c r="M15" s="422"/>
      <c r="N15" s="422"/>
      <c r="O15" s="422"/>
      <c r="P15" s="422"/>
      <c r="Q15" s="422"/>
      <c r="R15" s="422"/>
      <c r="S15" s="422"/>
      <c r="T15" s="422"/>
      <c r="U15" s="422"/>
      <c r="V15" s="422"/>
      <c r="W15" s="422"/>
      <c r="X15" s="422"/>
      <c r="Y15" s="422"/>
      <c r="Z15" s="422"/>
      <c r="AA15" s="422"/>
      <c r="AB15" s="423"/>
      <c r="AC15" s="635">
        <v>15000</v>
      </c>
      <c r="AD15" s="636"/>
      <c r="AE15" s="636"/>
      <c r="AF15" s="636"/>
      <c r="AG15" s="636"/>
      <c r="AH15" s="617" t="s">
        <v>19</v>
      </c>
      <c r="AI15" s="618"/>
      <c r="AJ15" s="60"/>
      <c r="AK15" s="9"/>
      <c r="AL15" s="9"/>
    </row>
    <row r="16" spans="1:38" ht="15" customHeight="1">
      <c r="A16" s="1"/>
      <c r="B16" s="632"/>
      <c r="C16" s="633"/>
      <c r="D16" s="633"/>
      <c r="E16" s="633"/>
      <c r="F16" s="633"/>
      <c r="G16" s="633"/>
      <c r="H16" s="634"/>
      <c r="I16" s="424"/>
      <c r="J16" s="425"/>
      <c r="K16" s="425"/>
      <c r="L16" s="425"/>
      <c r="M16" s="425"/>
      <c r="N16" s="425"/>
      <c r="O16" s="425"/>
      <c r="P16" s="425"/>
      <c r="Q16" s="425"/>
      <c r="R16" s="425"/>
      <c r="S16" s="425"/>
      <c r="T16" s="425"/>
      <c r="U16" s="425"/>
      <c r="V16" s="425"/>
      <c r="W16" s="425"/>
      <c r="X16" s="425"/>
      <c r="Y16" s="425"/>
      <c r="Z16" s="425"/>
      <c r="AA16" s="425"/>
      <c r="AB16" s="426"/>
      <c r="AC16" s="637"/>
      <c r="AD16" s="638"/>
      <c r="AE16" s="638"/>
      <c r="AF16" s="638"/>
      <c r="AG16" s="638"/>
      <c r="AH16" s="619"/>
      <c r="AI16" s="620"/>
      <c r="AJ16" s="60"/>
      <c r="AK16" s="9"/>
      <c r="AL16" s="9"/>
    </row>
    <row r="17" spans="1:38" ht="15.75" customHeight="1">
      <c r="A17" s="1"/>
      <c r="B17" s="510"/>
      <c r="C17" s="511"/>
      <c r="D17" s="511"/>
      <c r="E17" s="511"/>
      <c r="F17" s="511"/>
      <c r="G17" s="511"/>
      <c r="H17" s="512"/>
      <c r="I17" s="153"/>
      <c r="J17" s="154"/>
      <c r="K17" s="154"/>
      <c r="L17" s="154"/>
      <c r="M17" s="154"/>
      <c r="N17" s="154"/>
      <c r="O17" s="154"/>
      <c r="P17" s="154"/>
      <c r="Q17" s="154"/>
      <c r="R17" s="154"/>
      <c r="S17" s="154"/>
      <c r="T17" s="154"/>
      <c r="U17" s="154"/>
      <c r="V17" s="154"/>
      <c r="W17" s="154"/>
      <c r="X17" s="154"/>
      <c r="Y17" s="154"/>
      <c r="Z17" s="154"/>
      <c r="AA17" s="154"/>
      <c r="AB17" s="155"/>
      <c r="AC17" s="613"/>
      <c r="AD17" s="614"/>
      <c r="AE17" s="614"/>
      <c r="AF17" s="614"/>
      <c r="AG17" s="614"/>
      <c r="AH17" s="617" t="s">
        <v>19</v>
      </c>
      <c r="AI17" s="618"/>
      <c r="AJ17" s="60"/>
      <c r="AK17" s="9"/>
      <c r="AL17" s="9"/>
    </row>
    <row r="18" spans="1:38" ht="15.75" customHeight="1">
      <c r="A18" s="1"/>
      <c r="B18" s="485"/>
      <c r="C18" s="486"/>
      <c r="D18" s="486"/>
      <c r="E18" s="486"/>
      <c r="F18" s="486"/>
      <c r="G18" s="486"/>
      <c r="H18" s="487"/>
      <c r="I18" s="156"/>
      <c r="J18" s="157"/>
      <c r="K18" s="157"/>
      <c r="L18" s="157"/>
      <c r="M18" s="157"/>
      <c r="N18" s="157"/>
      <c r="O18" s="157"/>
      <c r="P18" s="157"/>
      <c r="Q18" s="157"/>
      <c r="R18" s="157"/>
      <c r="S18" s="157"/>
      <c r="T18" s="157"/>
      <c r="U18" s="157"/>
      <c r="V18" s="157"/>
      <c r="W18" s="157"/>
      <c r="X18" s="157"/>
      <c r="Y18" s="157"/>
      <c r="Z18" s="157"/>
      <c r="AA18" s="157"/>
      <c r="AB18" s="158"/>
      <c r="AC18" s="615"/>
      <c r="AD18" s="616"/>
      <c r="AE18" s="616"/>
      <c r="AF18" s="616"/>
      <c r="AG18" s="616"/>
      <c r="AH18" s="619"/>
      <c r="AI18" s="620"/>
      <c r="AJ18" s="60"/>
      <c r="AK18" s="9"/>
      <c r="AL18" s="9"/>
    </row>
    <row r="19" spans="1:38" ht="15.75" customHeight="1">
      <c r="A19" s="1"/>
      <c r="B19" s="510"/>
      <c r="C19" s="511"/>
      <c r="D19" s="511"/>
      <c r="E19" s="511"/>
      <c r="F19" s="511"/>
      <c r="G19" s="511"/>
      <c r="H19" s="512"/>
      <c r="I19" s="159"/>
      <c r="J19" s="160"/>
      <c r="K19" s="160"/>
      <c r="L19" s="160"/>
      <c r="M19" s="160"/>
      <c r="N19" s="160"/>
      <c r="O19" s="160"/>
      <c r="P19" s="160"/>
      <c r="Q19" s="160"/>
      <c r="R19" s="160"/>
      <c r="S19" s="160"/>
      <c r="T19" s="160"/>
      <c r="U19" s="160"/>
      <c r="V19" s="160"/>
      <c r="W19" s="160"/>
      <c r="X19" s="160"/>
      <c r="Y19" s="160"/>
      <c r="Z19" s="160"/>
      <c r="AA19" s="160"/>
      <c r="AB19" s="161"/>
      <c r="AC19" s="621"/>
      <c r="AD19" s="622"/>
      <c r="AE19" s="622"/>
      <c r="AF19" s="622"/>
      <c r="AG19" s="622"/>
      <c r="AH19" s="625" t="s">
        <v>19</v>
      </c>
      <c r="AI19" s="626"/>
      <c r="AJ19" s="60"/>
      <c r="AK19" s="9"/>
      <c r="AL19" s="9"/>
    </row>
    <row r="20" spans="1:38" ht="15.75" customHeight="1" thickBot="1">
      <c r="A20" s="1"/>
      <c r="B20" s="582"/>
      <c r="C20" s="583"/>
      <c r="D20" s="583"/>
      <c r="E20" s="583"/>
      <c r="F20" s="583"/>
      <c r="G20" s="583"/>
      <c r="H20" s="584"/>
      <c r="I20" s="162"/>
      <c r="J20" s="163"/>
      <c r="K20" s="163"/>
      <c r="L20" s="163"/>
      <c r="M20" s="163"/>
      <c r="N20" s="163"/>
      <c r="O20" s="163"/>
      <c r="P20" s="163"/>
      <c r="Q20" s="163"/>
      <c r="R20" s="163"/>
      <c r="S20" s="163"/>
      <c r="T20" s="163"/>
      <c r="U20" s="163"/>
      <c r="V20" s="163"/>
      <c r="W20" s="163"/>
      <c r="X20" s="163"/>
      <c r="Y20" s="163"/>
      <c r="Z20" s="163"/>
      <c r="AA20" s="163"/>
      <c r="AB20" s="164"/>
      <c r="AC20" s="623"/>
      <c r="AD20" s="624"/>
      <c r="AE20" s="624"/>
      <c r="AF20" s="624"/>
      <c r="AG20" s="624"/>
      <c r="AH20" s="627"/>
      <c r="AI20" s="628"/>
      <c r="AJ20" s="60"/>
      <c r="AK20" s="9"/>
      <c r="AL20" s="9"/>
    </row>
    <row r="21" spans="1:38" ht="15.75" customHeight="1" thickTop="1">
      <c r="A21" s="1"/>
      <c r="B21" s="548" t="s">
        <v>71</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49"/>
      <c r="AC21" s="609">
        <f>SUM(AC15:AG20)</f>
        <v>15000</v>
      </c>
      <c r="AD21" s="610"/>
      <c r="AE21" s="610"/>
      <c r="AF21" s="610"/>
      <c r="AG21" s="610"/>
      <c r="AH21" s="587" t="s">
        <v>19</v>
      </c>
      <c r="AI21" s="588"/>
      <c r="AJ21" s="60"/>
      <c r="AK21" s="9"/>
      <c r="AL21" s="9"/>
    </row>
    <row r="22" spans="1:42" ht="15.75" customHeight="1" thickBot="1">
      <c r="A22" s="1"/>
      <c r="B22" s="550"/>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51"/>
      <c r="AC22" s="611"/>
      <c r="AD22" s="612"/>
      <c r="AE22" s="612"/>
      <c r="AF22" s="612"/>
      <c r="AG22" s="612"/>
      <c r="AH22" s="589"/>
      <c r="AI22" s="590"/>
      <c r="AJ22" s="60"/>
      <c r="AK22" s="9"/>
      <c r="AL22" t="s">
        <v>119</v>
      </c>
      <c r="AM22"/>
      <c r="AN22" s="91"/>
      <c r="AO22" s="99"/>
      <c r="AP22"/>
    </row>
    <row r="23" spans="1:42" ht="15.75" customHeight="1" thickBot="1">
      <c r="A23" s="1"/>
      <c r="B23" s="654" t="s">
        <v>92</v>
      </c>
      <c r="C23" s="655"/>
      <c r="D23" s="655"/>
      <c r="E23" s="655"/>
      <c r="F23" s="655"/>
      <c r="G23" s="655"/>
      <c r="H23" s="656"/>
      <c r="I23" s="657" t="s">
        <v>93</v>
      </c>
      <c r="J23" s="658" t="s">
        <v>94</v>
      </c>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9"/>
      <c r="AJ23" s="60"/>
      <c r="AK23" s="9"/>
      <c r="AL23" s="115" t="s">
        <v>121</v>
      </c>
      <c r="AM23" s="76" t="s">
        <v>122</v>
      </c>
      <c r="AN23" s="104" t="s">
        <v>123</v>
      </c>
      <c r="AO23" s="109" t="s">
        <v>124</v>
      </c>
      <c r="AP23" s="86" t="s">
        <v>126</v>
      </c>
    </row>
    <row r="24" spans="1:42" ht="15.75" customHeight="1">
      <c r="A24" s="1"/>
      <c r="B24" s="660"/>
      <c r="C24" s="661"/>
      <c r="D24" s="661"/>
      <c r="E24" s="661"/>
      <c r="F24" s="661"/>
      <c r="G24" s="661"/>
      <c r="H24" s="662"/>
      <c r="I24" s="663" t="s">
        <v>93</v>
      </c>
      <c r="J24" s="664" t="s">
        <v>95</v>
      </c>
      <c r="K24" s="664"/>
      <c r="L24" s="664"/>
      <c r="M24" s="664"/>
      <c r="N24" s="664"/>
      <c r="O24" s="664"/>
      <c r="P24" s="665"/>
      <c r="Q24" s="666" t="s">
        <v>105</v>
      </c>
      <c r="R24" s="667" t="s">
        <v>93</v>
      </c>
      <c r="S24" s="667"/>
      <c r="T24" s="664" t="s">
        <v>96</v>
      </c>
      <c r="U24" s="664"/>
      <c r="V24" s="664"/>
      <c r="W24" s="664"/>
      <c r="X24" s="664"/>
      <c r="Y24" s="664"/>
      <c r="Z24" s="668" t="s">
        <v>93</v>
      </c>
      <c r="AA24" s="667"/>
      <c r="AB24" s="664" t="s">
        <v>97</v>
      </c>
      <c r="AC24" s="664"/>
      <c r="AD24" s="664"/>
      <c r="AE24" s="664"/>
      <c r="AF24" s="664"/>
      <c r="AG24" s="664"/>
      <c r="AH24" s="664" t="s">
        <v>98</v>
      </c>
      <c r="AI24" s="669"/>
      <c r="AJ24" s="60"/>
      <c r="AK24" s="9"/>
      <c r="AL24" s="116" t="str">
        <f>'予算名称・コードリスト'!A4</f>
        <v>片平まつり経費</v>
      </c>
      <c r="AM24" s="78" t="str">
        <f>IF('予算名称・コードリスト'!C4="","",'予算名称・コードリスト'!C4)</f>
        <v>大学運営資金</v>
      </c>
      <c r="AN24" s="79">
        <f>IF('予算名称・コードリスト'!D4="","",'予算名称・コードリスト'!D4)</f>
        <v>1</v>
      </c>
      <c r="AO24" s="96" t="str">
        <f>IF('予算名称・コードリスト'!E4="","",'予算名称・コードリスト'!E4)</f>
        <v>運）研究経費</v>
      </c>
      <c r="AP24" s="82">
        <f>IF('予算名称・コードリスト'!F4="","",'予算名称・コードリスト'!F4)</f>
        <v>40101201</v>
      </c>
    </row>
    <row r="25" spans="1:42" ht="15.75" customHeight="1">
      <c r="A25" s="1"/>
      <c r="B25" s="670"/>
      <c r="C25" s="671"/>
      <c r="D25" s="671"/>
      <c r="E25" s="671"/>
      <c r="F25" s="671"/>
      <c r="G25" s="671"/>
      <c r="H25" s="672"/>
      <c r="I25" s="673"/>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5"/>
      <c r="AJ25" s="60"/>
      <c r="AK25" s="9"/>
      <c r="AL25" s="113">
        <f>'予算名称・コードリスト'!A5</f>
        <v>0</v>
      </c>
      <c r="AM25" s="78">
        <f>IF('予算名称・コードリスト'!C5="","",'予算名称・コードリスト'!C5)</f>
      </c>
      <c r="AN25" s="79">
        <f>IF('予算名称・コードリスト'!D5="","",'予算名称・コードリスト'!D5)</f>
      </c>
      <c r="AO25" s="96">
        <f>IF('予算名称・コードリスト'!E5="","",'予算名称・コードリスト'!E5)</f>
      </c>
      <c r="AP25" s="82">
        <f>IF('予算名称・コードリスト'!F5="","",'予算名称・コードリスト'!F5)</f>
      </c>
    </row>
    <row r="26" spans="1:42" ht="15.75" customHeight="1">
      <c r="A26" s="1"/>
      <c r="B26" s="498" t="s">
        <v>17</v>
      </c>
      <c r="C26" s="499"/>
      <c r="D26" s="499"/>
      <c r="E26" s="499"/>
      <c r="F26" s="499"/>
      <c r="G26" s="499"/>
      <c r="H26" s="500"/>
      <c r="I26" s="522"/>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4"/>
      <c r="AJ26" s="9"/>
      <c r="AK26" s="9"/>
      <c r="AL26" s="113">
        <f>'予算名称・コードリスト'!A6</f>
        <v>0</v>
      </c>
      <c r="AM26" s="78">
        <f>IF('予算名称・コードリスト'!C6="","",'予算名称・コードリスト'!C6)</f>
      </c>
      <c r="AN26" s="79">
        <f>IF('予算名称・コードリスト'!D6="","",'予算名称・コードリスト'!D6)</f>
      </c>
      <c r="AO26" s="96">
        <f>IF('予算名称・コードリスト'!E6="","",'予算名称・コードリスト'!E6)</f>
      </c>
      <c r="AP26" s="82">
        <f>IF('予算名称・コードリスト'!F6="","",'予算名称・コードリスト'!F6)</f>
      </c>
    </row>
    <row r="27" spans="1:42" ht="15.75" customHeight="1" thickBot="1">
      <c r="A27" s="1"/>
      <c r="B27" s="501"/>
      <c r="C27" s="502"/>
      <c r="D27" s="502"/>
      <c r="E27" s="502"/>
      <c r="F27" s="502"/>
      <c r="G27" s="502"/>
      <c r="H27" s="503"/>
      <c r="I27" s="525"/>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7"/>
      <c r="AJ27" s="61"/>
      <c r="AK27" s="9"/>
      <c r="AL27" s="113">
        <f>'予算名称・コードリスト'!A7</f>
        <v>0</v>
      </c>
      <c r="AM27" s="78">
        <f>IF('予算名称・コードリスト'!C7="","",'予算名称・コードリスト'!C7)</f>
      </c>
      <c r="AN27" s="79">
        <f>IF('予算名称・コードリスト'!D7="","",'予算名称・コードリスト'!D7)</f>
      </c>
      <c r="AO27" s="96">
        <f>IF('予算名称・コードリスト'!E7="","",'予算名称・コードリスト'!E7)</f>
      </c>
      <c r="AP27" s="82">
        <f>IF('予算名称・コードリスト'!F7="","",'予算名称・コードリスト'!F7)</f>
      </c>
    </row>
    <row r="28" spans="1:42" ht="15.75" customHeight="1" thickBot="1">
      <c r="A28" s="1"/>
      <c r="I28" s="3"/>
      <c r="S28" s="3"/>
      <c r="T28" s="3"/>
      <c r="AJ28" s="9"/>
      <c r="AK28" s="9"/>
      <c r="AL28" s="113">
        <f>'予算名称・コードリスト'!A8</f>
        <v>0</v>
      </c>
      <c r="AM28" s="78">
        <f>IF('予算名称・コードリスト'!C8="","",'予算名称・コードリスト'!C8)</f>
      </c>
      <c r="AN28" s="79">
        <f>IF('予算名称・コードリスト'!D8="","",'予算名称・コードリスト'!D8)</f>
      </c>
      <c r="AO28" s="96">
        <f>IF('予算名称・コードリスト'!E8="","",'予算名称・コードリスト'!E8)</f>
      </c>
      <c r="AP28" s="82">
        <f>IF('予算名称・コードリスト'!F8="","",'予算名称・コードリスト'!F8)</f>
      </c>
    </row>
    <row r="29" spans="1:42" ht="21.75" customHeight="1" thickBot="1">
      <c r="A29" s="1"/>
      <c r="B29" s="545" t="s">
        <v>46</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7"/>
      <c r="AJ29" s="9"/>
      <c r="AK29" s="9"/>
      <c r="AL29" s="113">
        <f>'予算名称・コードリスト'!A9</f>
        <v>0</v>
      </c>
      <c r="AM29" s="78">
        <f>IF('予算名称・コードリスト'!C9="","",'予算名称・コードリスト'!C9)</f>
      </c>
      <c r="AN29" s="79">
        <f>IF('予算名称・コードリスト'!D9="","",'予算名称・コードリスト'!D9)</f>
      </c>
      <c r="AO29" s="96">
        <f>IF('予算名称・コードリスト'!E9="","",'予算名称・コードリスト'!E9)</f>
      </c>
      <c r="AP29" s="82">
        <f>IF('予算名称・コードリスト'!F9="","",'予算名称・コードリスト'!F9)</f>
      </c>
    </row>
    <row r="30" spans="1:42" ht="21.75" customHeight="1" thickTop="1">
      <c r="A30" s="1"/>
      <c r="B30" s="504" t="s">
        <v>108</v>
      </c>
      <c r="C30" s="505"/>
      <c r="D30" s="505"/>
      <c r="E30" s="505"/>
      <c r="F30" s="506"/>
      <c r="G30" s="608" t="s">
        <v>159</v>
      </c>
      <c r="H30" s="519"/>
      <c r="I30" s="519"/>
      <c r="J30" s="519"/>
      <c r="K30" s="519"/>
      <c r="L30" s="519"/>
      <c r="M30" s="519"/>
      <c r="N30" s="519"/>
      <c r="O30" s="519"/>
      <c r="P30" s="519"/>
      <c r="Q30" s="519"/>
      <c r="R30" s="519"/>
      <c r="S30" s="519"/>
      <c r="T30" s="513" t="s">
        <v>110</v>
      </c>
      <c r="U30" s="514"/>
      <c r="V30" s="514"/>
      <c r="W30" s="514"/>
      <c r="X30" s="514"/>
      <c r="Y30" s="515"/>
      <c r="Z30" s="539">
        <f>IF($G$30="","",VLOOKUP($G$30,所管コード,2,0))</f>
        <v>22001040</v>
      </c>
      <c r="AA30" s="540"/>
      <c r="AB30" s="540"/>
      <c r="AC30" s="540"/>
      <c r="AD30" s="540"/>
      <c r="AE30" s="540"/>
      <c r="AF30" s="540"/>
      <c r="AG30" s="540"/>
      <c r="AH30" s="540"/>
      <c r="AI30" s="541"/>
      <c r="AL30" s="113">
        <f>'予算名称・コードリスト'!A10</f>
        <v>0</v>
      </c>
      <c r="AM30" s="78">
        <f>IF('予算名称・コードリスト'!C10="","",'予算名称・コードリスト'!C10)</f>
      </c>
      <c r="AN30" s="79">
        <f>IF('予算名称・コードリスト'!D10="","",'予算名称・コードリスト'!D10)</f>
      </c>
      <c r="AO30" s="96">
        <f>IF('予算名称・コードリスト'!E10="","",'予算名称・コードリスト'!E10)</f>
      </c>
      <c r="AP30" s="82">
        <f>IF('予算名称・コードリスト'!F10="","",'予算名称・コードリスト'!F10)</f>
      </c>
    </row>
    <row r="31" spans="1:42" ht="21.75" customHeight="1" thickBot="1">
      <c r="A31" s="1"/>
      <c r="B31" s="507"/>
      <c r="C31" s="508"/>
      <c r="D31" s="508"/>
      <c r="E31" s="508"/>
      <c r="F31" s="509"/>
      <c r="G31" s="520"/>
      <c r="H31" s="521"/>
      <c r="I31" s="521"/>
      <c r="J31" s="521"/>
      <c r="K31" s="521"/>
      <c r="L31" s="521"/>
      <c r="M31" s="521"/>
      <c r="N31" s="521"/>
      <c r="O31" s="521"/>
      <c r="P31" s="521"/>
      <c r="Q31" s="521"/>
      <c r="R31" s="521"/>
      <c r="S31" s="521"/>
      <c r="T31" s="516"/>
      <c r="U31" s="508"/>
      <c r="V31" s="508"/>
      <c r="W31" s="508"/>
      <c r="X31" s="508"/>
      <c r="Y31" s="517"/>
      <c r="Z31" s="542"/>
      <c r="AA31" s="543"/>
      <c r="AB31" s="543"/>
      <c r="AC31" s="543"/>
      <c r="AD31" s="543"/>
      <c r="AE31" s="543"/>
      <c r="AF31" s="543"/>
      <c r="AG31" s="543"/>
      <c r="AH31" s="543"/>
      <c r="AI31" s="544"/>
      <c r="AL31" s="113">
        <f>'予算名称・コードリスト'!A11</f>
        <v>0</v>
      </c>
      <c r="AM31" s="78">
        <f>IF('予算名称・コードリスト'!C11="","",'予算名称・コードリスト'!C11)</f>
      </c>
      <c r="AN31" s="79">
        <f>IF('予算名称・コードリスト'!D11="","",'予算名称・コードリスト'!D11)</f>
      </c>
      <c r="AO31" s="96">
        <f>IF('予算名称・コードリスト'!E11="","",'予算名称・コードリスト'!E11)</f>
      </c>
      <c r="AP31" s="82">
        <f>IF('予算名称・コードリスト'!F11="","",'予算名称・コードリスト'!F11)</f>
      </c>
    </row>
    <row r="32" spans="1:42" ht="21.75" customHeight="1">
      <c r="A32" s="1"/>
      <c r="B32" s="455" t="s">
        <v>18</v>
      </c>
      <c r="C32" s="456"/>
      <c r="D32" s="456"/>
      <c r="E32" s="456"/>
      <c r="F32" s="456"/>
      <c r="G32" s="456"/>
      <c r="H32" s="456"/>
      <c r="I32" s="456"/>
      <c r="J32" s="456"/>
      <c r="K32" s="456"/>
      <c r="L32" s="456"/>
      <c r="M32" s="456"/>
      <c r="N32" s="456"/>
      <c r="O32" s="456"/>
      <c r="P32" s="456"/>
      <c r="Q32" s="456"/>
      <c r="R32" s="456"/>
      <c r="S32" s="457"/>
      <c r="T32" s="455" t="s">
        <v>109</v>
      </c>
      <c r="U32" s="497"/>
      <c r="V32" s="497"/>
      <c r="W32" s="497"/>
      <c r="X32" s="497"/>
      <c r="Y32" s="497"/>
      <c r="Z32" s="497"/>
      <c r="AA32" s="456"/>
      <c r="AB32" s="456"/>
      <c r="AC32" s="456"/>
      <c r="AD32" s="456"/>
      <c r="AE32" s="456"/>
      <c r="AF32" s="456"/>
      <c r="AG32" s="456"/>
      <c r="AH32" s="456"/>
      <c r="AI32" s="457"/>
      <c r="AL32" s="113">
        <f>'予算名称・コードリスト'!A12</f>
        <v>0</v>
      </c>
      <c r="AM32" s="78">
        <f>IF('予算名称・コードリスト'!C12="","",'予算名称・コードリスト'!C12)</f>
      </c>
      <c r="AN32" s="79">
        <f>IF('予算名称・コードリスト'!D12="","",'予算名称・コードリスト'!D12)</f>
      </c>
      <c r="AO32" s="96">
        <f>IF('予算名称・コードリスト'!E12="","",'予算名称・コードリスト'!E12)</f>
      </c>
      <c r="AP32" s="82">
        <f>IF('予算名称・コードリスト'!F12="","",'予算名称・コードリスト'!F12)</f>
      </c>
    </row>
    <row r="33" spans="1:42" ht="21.75" customHeight="1">
      <c r="A33" s="1"/>
      <c r="B33" s="605" t="s">
        <v>129</v>
      </c>
      <c r="C33" s="676" t="s">
        <v>93</v>
      </c>
      <c r="D33" s="677" t="s">
        <v>99</v>
      </c>
      <c r="E33" s="677"/>
      <c r="F33" s="677"/>
      <c r="G33" s="677"/>
      <c r="H33" s="677"/>
      <c r="I33" s="678" t="s">
        <v>101</v>
      </c>
      <c r="J33" s="679" t="s">
        <v>115</v>
      </c>
      <c r="K33" s="680" t="s">
        <v>93</v>
      </c>
      <c r="L33" s="677" t="s">
        <v>82</v>
      </c>
      <c r="M33" s="677"/>
      <c r="N33" s="677"/>
      <c r="O33" s="677"/>
      <c r="P33" s="677"/>
      <c r="Q33" s="677"/>
      <c r="R33" s="681" t="s">
        <v>80</v>
      </c>
      <c r="S33" s="682"/>
      <c r="T33" s="605" t="s">
        <v>129</v>
      </c>
      <c r="U33" s="680" t="s">
        <v>93</v>
      </c>
      <c r="V33" s="683" t="s">
        <v>75</v>
      </c>
      <c r="W33" s="683"/>
      <c r="X33" s="683"/>
      <c r="Y33" s="683"/>
      <c r="Z33" s="684" t="s">
        <v>85</v>
      </c>
      <c r="AA33" s="685" t="s">
        <v>113</v>
      </c>
      <c r="AB33" s="686"/>
      <c r="AC33" s="687"/>
      <c r="AD33" s="688"/>
      <c r="AE33" s="688"/>
      <c r="AF33" s="688"/>
      <c r="AG33" s="688"/>
      <c r="AH33" s="688"/>
      <c r="AI33" s="689"/>
      <c r="AL33" s="113">
        <f>'予算名称・コードリスト'!A13</f>
        <v>0</v>
      </c>
      <c r="AM33" s="78">
        <f>IF('予算名称・コードリスト'!C13="","",'予算名称・コードリスト'!C13)</f>
      </c>
      <c r="AN33" s="79">
        <f>IF('予算名称・コードリスト'!D13="","",'予算名称・コードリスト'!D13)</f>
      </c>
      <c r="AO33" s="96">
        <f>IF('予算名称・コードリスト'!E13="","",'予算名称・コードリスト'!E13)</f>
      </c>
      <c r="AP33" s="82">
        <f>IF('予算名称・コードリスト'!F13="","",'予算名称・コードリスト'!F13)</f>
      </c>
    </row>
    <row r="34" spans="1:42" ht="21.75" customHeight="1">
      <c r="A34" s="1"/>
      <c r="B34" s="606"/>
      <c r="C34" s="676" t="s">
        <v>93</v>
      </c>
      <c r="D34" s="690" t="s">
        <v>147</v>
      </c>
      <c r="E34" s="690"/>
      <c r="F34" s="690"/>
      <c r="G34" s="690"/>
      <c r="H34" s="690"/>
      <c r="I34" s="691" t="s">
        <v>102</v>
      </c>
      <c r="J34" s="692"/>
      <c r="K34" s="676" t="s">
        <v>93</v>
      </c>
      <c r="L34" s="693" t="s">
        <v>81</v>
      </c>
      <c r="M34" s="693"/>
      <c r="N34" s="693"/>
      <c r="O34" s="693"/>
      <c r="P34" s="693"/>
      <c r="Q34" s="693"/>
      <c r="R34" s="694" t="s">
        <v>83</v>
      </c>
      <c r="S34" s="695"/>
      <c r="T34" s="606"/>
      <c r="U34" s="676" t="s">
        <v>93</v>
      </c>
      <c r="V34" s="690" t="s">
        <v>76</v>
      </c>
      <c r="W34" s="690"/>
      <c r="X34" s="690"/>
      <c r="Y34" s="690"/>
      <c r="Z34" s="696" t="s">
        <v>86</v>
      </c>
      <c r="AA34" s="697" t="s">
        <v>114</v>
      </c>
      <c r="AB34" s="698"/>
      <c r="AC34" s="699"/>
      <c r="AD34" s="700"/>
      <c r="AE34" s="700"/>
      <c r="AF34" s="700"/>
      <c r="AG34" s="700"/>
      <c r="AH34" s="700"/>
      <c r="AI34" s="701"/>
      <c r="AJ34" s="9"/>
      <c r="AK34" s="9"/>
      <c r="AL34" s="113">
        <f>'予算名称・コードリスト'!A14</f>
        <v>0</v>
      </c>
      <c r="AM34" s="78">
        <f>IF('予算名称・コードリスト'!C14="","",'予算名称・コードリスト'!C14)</f>
      </c>
      <c r="AN34" s="79">
        <f>IF('予算名称・コードリスト'!D14="","",'予算名称・コードリスト'!D14)</f>
      </c>
      <c r="AO34" s="96">
        <f>IF('予算名称・コードリスト'!E14="","",'予算名称・コードリスト'!E14)</f>
      </c>
      <c r="AP34" s="82">
        <f>IF('予算名称・コードリスト'!F14="","",'予算名称・コードリスト'!F14)</f>
      </c>
    </row>
    <row r="35" spans="1:42" ht="21.75" customHeight="1">
      <c r="A35" s="1"/>
      <c r="B35" s="606"/>
      <c r="C35" s="702" t="s">
        <v>93</v>
      </c>
      <c r="D35" s="703" t="s">
        <v>100</v>
      </c>
      <c r="E35" s="703"/>
      <c r="F35" s="703"/>
      <c r="G35" s="703"/>
      <c r="H35" s="703"/>
      <c r="I35" s="704" t="s">
        <v>104</v>
      </c>
      <c r="J35" s="692"/>
      <c r="K35" s="702" t="s">
        <v>93</v>
      </c>
      <c r="L35" s="703" t="s">
        <v>148</v>
      </c>
      <c r="M35" s="703"/>
      <c r="N35" s="703"/>
      <c r="O35" s="703"/>
      <c r="P35" s="703"/>
      <c r="Q35" s="703"/>
      <c r="R35" s="705" t="s">
        <v>152</v>
      </c>
      <c r="S35" s="706"/>
      <c r="T35" s="606"/>
      <c r="U35" s="676" t="s">
        <v>93</v>
      </c>
      <c r="V35" s="690" t="s">
        <v>77</v>
      </c>
      <c r="W35" s="690"/>
      <c r="X35" s="690"/>
      <c r="Y35" s="690"/>
      <c r="Z35" s="696" t="s">
        <v>87</v>
      </c>
      <c r="AA35" s="707" t="s">
        <v>112</v>
      </c>
      <c r="AB35" s="708"/>
      <c r="AC35" s="709"/>
      <c r="AD35" s="710"/>
      <c r="AE35" s="710"/>
      <c r="AF35" s="710"/>
      <c r="AG35" s="710"/>
      <c r="AH35" s="710"/>
      <c r="AI35" s="711"/>
      <c r="AL35" s="113">
        <f>'予算名称・コードリスト'!A15</f>
        <v>0</v>
      </c>
      <c r="AM35" s="78">
        <f>IF('予算名称・コードリスト'!C15="","",'予算名称・コードリスト'!C15)</f>
      </c>
      <c r="AN35" s="79">
        <f>IF('予算名称・コードリスト'!D15="","",'予算名称・コードリスト'!D15)</f>
      </c>
      <c r="AO35" s="96">
        <f>IF('予算名称・コードリスト'!E15="","",'予算名称・コードリスト'!E15)</f>
      </c>
      <c r="AP35" s="82">
        <f>IF('予算名称・コードリスト'!F15="","",'予算名称・コードリスト'!F15)</f>
      </c>
    </row>
    <row r="36" spans="1:42" ht="21.75" customHeight="1">
      <c r="A36" s="1"/>
      <c r="B36" s="606"/>
      <c r="C36" s="676" t="s">
        <v>93</v>
      </c>
      <c r="D36" s="693"/>
      <c r="E36" s="693"/>
      <c r="F36" s="693"/>
      <c r="G36" s="693"/>
      <c r="H36" s="693"/>
      <c r="I36" s="678" t="s">
        <v>103</v>
      </c>
      <c r="J36" s="692"/>
      <c r="K36" s="676" t="s">
        <v>93</v>
      </c>
      <c r="L36" s="693" t="s">
        <v>149</v>
      </c>
      <c r="M36" s="693"/>
      <c r="N36" s="693"/>
      <c r="O36" s="693"/>
      <c r="P36" s="693"/>
      <c r="Q36" s="693"/>
      <c r="R36" s="694" t="s">
        <v>84</v>
      </c>
      <c r="S36" s="695"/>
      <c r="T36" s="606"/>
      <c r="U36" s="676" t="s">
        <v>93</v>
      </c>
      <c r="V36" s="690" t="s">
        <v>78</v>
      </c>
      <c r="W36" s="690"/>
      <c r="X36" s="690"/>
      <c r="Y36" s="690"/>
      <c r="Z36" s="696" t="s">
        <v>88</v>
      </c>
      <c r="AA36" s="685" t="s">
        <v>113</v>
      </c>
      <c r="AB36" s="686"/>
      <c r="AC36" s="596">
        <f>IF($AC$33="","",VLOOKUP($AC$33,外部資金,2,0))</f>
      </c>
      <c r="AD36" s="597"/>
      <c r="AE36" s="597"/>
      <c r="AF36" s="597"/>
      <c r="AG36" s="597"/>
      <c r="AH36" s="597"/>
      <c r="AI36" s="598"/>
      <c r="AJ36" s="9"/>
      <c r="AK36" s="9"/>
      <c r="AL36" s="113">
        <f>'予算名称・コードリスト'!A16</f>
        <v>0</v>
      </c>
      <c r="AM36" s="78">
        <f>IF('予算名称・コードリスト'!C16="","",'予算名称・コードリスト'!C16)</f>
      </c>
      <c r="AN36" s="79">
        <f>IF('予算名称・コードリスト'!D16="","",'予算名称・コードリスト'!D16)</f>
      </c>
      <c r="AO36" s="96">
        <f>IF('予算名称・コードリスト'!E16="","",'予算名称・コードリスト'!E16)</f>
      </c>
      <c r="AP36" s="82">
        <f>IF('予算名称・コードリスト'!F16="","",'予算名称・コードリスト'!F16)</f>
      </c>
    </row>
    <row r="37" spans="1:42" ht="21.75" customHeight="1">
      <c r="A37" s="1"/>
      <c r="B37" s="606"/>
      <c r="C37" s="676" t="s">
        <v>93</v>
      </c>
      <c r="D37" s="693"/>
      <c r="E37" s="693"/>
      <c r="F37" s="693"/>
      <c r="G37" s="693"/>
      <c r="H37" s="693"/>
      <c r="I37" s="712"/>
      <c r="J37" s="692"/>
      <c r="K37" s="676" t="s">
        <v>93</v>
      </c>
      <c r="L37" s="713" t="s">
        <v>150</v>
      </c>
      <c r="M37" s="713"/>
      <c r="N37" s="713"/>
      <c r="O37" s="713"/>
      <c r="P37" s="713"/>
      <c r="Q37" s="713"/>
      <c r="R37" s="694" t="s">
        <v>153</v>
      </c>
      <c r="S37" s="695"/>
      <c r="T37" s="606"/>
      <c r="U37" s="676" t="s">
        <v>93</v>
      </c>
      <c r="V37" s="690" t="s">
        <v>79</v>
      </c>
      <c r="W37" s="690"/>
      <c r="X37" s="690"/>
      <c r="Y37" s="690"/>
      <c r="Z37" s="696" t="s">
        <v>89</v>
      </c>
      <c r="AA37" s="697" t="s">
        <v>114</v>
      </c>
      <c r="AB37" s="698"/>
      <c r="AC37" s="599"/>
      <c r="AD37" s="600"/>
      <c r="AE37" s="600"/>
      <c r="AF37" s="600"/>
      <c r="AG37" s="600"/>
      <c r="AH37" s="600"/>
      <c r="AI37" s="601"/>
      <c r="AJ37" s="9"/>
      <c r="AK37" s="9"/>
      <c r="AL37" s="113">
        <f>'予算名称・コードリスト'!A17</f>
        <v>0</v>
      </c>
      <c r="AM37" s="78">
        <f>IF('予算名称・コードリスト'!C17="","",'予算名称・コードリスト'!C17)</f>
      </c>
      <c r="AN37" s="79">
        <f>IF('予算名称・コードリスト'!D17="","",'予算名称・コードリスト'!D17)</f>
      </c>
      <c r="AO37" s="96">
        <f>IF('予算名称・コードリスト'!E17="","",'予算名称・コードリスト'!E17)</f>
      </c>
      <c r="AP37" s="82">
        <f>IF('予算名称・コードリスト'!F17="","",'予算名称・コードリスト'!F17)</f>
      </c>
    </row>
    <row r="38" spans="1:42" ht="21.75" customHeight="1" thickBot="1">
      <c r="A38" s="1"/>
      <c r="B38" s="607"/>
      <c r="C38" s="714" t="s">
        <v>93</v>
      </c>
      <c r="D38" s="715"/>
      <c r="E38" s="715"/>
      <c r="F38" s="715"/>
      <c r="G38" s="715"/>
      <c r="H38" s="715"/>
      <c r="I38" s="716"/>
      <c r="J38" s="717"/>
      <c r="K38" s="714" t="s">
        <v>93</v>
      </c>
      <c r="L38" s="718" t="s">
        <v>151</v>
      </c>
      <c r="M38" s="718"/>
      <c r="N38" s="718"/>
      <c r="O38" s="718"/>
      <c r="P38" s="718"/>
      <c r="Q38" s="718"/>
      <c r="R38" s="719" t="s">
        <v>154</v>
      </c>
      <c r="S38" s="720"/>
      <c r="T38" s="607"/>
      <c r="U38" s="714" t="s">
        <v>93</v>
      </c>
      <c r="V38" s="721"/>
      <c r="W38" s="721"/>
      <c r="X38" s="721"/>
      <c r="Y38" s="721"/>
      <c r="Z38" s="722" t="s">
        <v>106</v>
      </c>
      <c r="AA38" s="723" t="s">
        <v>116</v>
      </c>
      <c r="AB38" s="724"/>
      <c r="AC38" s="602"/>
      <c r="AD38" s="603"/>
      <c r="AE38" s="603"/>
      <c r="AF38" s="603"/>
      <c r="AG38" s="603"/>
      <c r="AH38" s="603"/>
      <c r="AI38" s="604"/>
      <c r="AJ38" s="9"/>
      <c r="AK38" s="9"/>
      <c r="AL38" s="114">
        <f>'予算名称・コードリスト'!A18</f>
        <v>0</v>
      </c>
      <c r="AM38" s="87">
        <f>IF('予算名称・コードリスト'!C18="","",'予算名称・コードリスト'!C18)</f>
      </c>
      <c r="AN38" s="88">
        <f>IF('予算名称・コードリスト'!D18="","",'予算名称・コードリスト'!D18)</f>
      </c>
      <c r="AO38" s="108">
        <f>IF('予算名称・コードリスト'!E18="","",'予算名称・コードリスト'!E18)</f>
      </c>
      <c r="AP38" s="89">
        <f>IF('予算名称・コードリスト'!F18="","",'予算名称・コードリスト'!F18)</f>
      </c>
    </row>
    <row r="39" spans="1:37" ht="16.5" customHeight="1" thickBot="1">
      <c r="A39" s="1"/>
      <c r="I39" s="3"/>
      <c r="S39" s="3"/>
      <c r="T39" s="3"/>
      <c r="AJ39" s="9"/>
      <c r="AK39" s="9"/>
    </row>
    <row r="40" spans="1:37" ht="16.5" customHeight="1">
      <c r="A40" s="117"/>
      <c r="B40" s="118"/>
      <c r="C40" s="119"/>
      <c r="D40" s="119"/>
      <c r="E40" s="119"/>
      <c r="F40" s="119"/>
      <c r="G40" s="119"/>
      <c r="H40" s="117"/>
      <c r="I40" s="117"/>
      <c r="J40" s="117"/>
      <c r="K40" s="117"/>
      <c r="L40" s="117"/>
      <c r="M40" s="117"/>
      <c r="N40" s="117"/>
      <c r="O40" s="117"/>
      <c r="P40" s="117"/>
      <c r="Q40" s="117"/>
      <c r="R40" s="117"/>
      <c r="S40" s="117"/>
      <c r="T40" s="117"/>
      <c r="U40" s="117"/>
      <c r="V40" s="117"/>
      <c r="W40" s="118"/>
      <c r="X40" s="117"/>
      <c r="Y40" s="117"/>
      <c r="Z40" s="117"/>
      <c r="AA40" s="117"/>
      <c r="AB40" s="117"/>
      <c r="AC40" s="117"/>
      <c r="AD40" s="117"/>
      <c r="AE40" s="435" t="s">
        <v>12</v>
      </c>
      <c r="AF40" s="436"/>
      <c r="AG40" s="436"/>
      <c r="AH40" s="437"/>
      <c r="AI40" s="117"/>
      <c r="AJ40" s="117"/>
      <c r="AK40" s="118"/>
    </row>
    <row r="41" spans="1:37" ht="16.5" customHeight="1">
      <c r="A41" s="117"/>
      <c r="B41" s="120" t="s">
        <v>45</v>
      </c>
      <c r="C41" s="121"/>
      <c r="D41" s="121"/>
      <c r="E41" s="121"/>
      <c r="F41" s="121"/>
      <c r="G41" s="121"/>
      <c r="H41" s="121"/>
      <c r="I41" s="121"/>
      <c r="J41" s="121"/>
      <c r="K41" s="121"/>
      <c r="L41" s="121"/>
      <c r="M41" s="121"/>
      <c r="N41" s="121"/>
      <c r="O41" s="121"/>
      <c r="P41" s="121"/>
      <c r="Q41" s="121"/>
      <c r="R41" s="121"/>
      <c r="S41" s="121"/>
      <c r="T41" s="121"/>
      <c r="U41" s="121"/>
      <c r="V41" s="121"/>
      <c r="W41" s="122"/>
      <c r="X41" s="123"/>
      <c r="Y41" s="124"/>
      <c r="Z41" s="124"/>
      <c r="AA41" s="124"/>
      <c r="AB41" s="124"/>
      <c r="AC41" s="124"/>
      <c r="AD41" s="124"/>
      <c r="AE41" s="725"/>
      <c r="AF41" s="726"/>
      <c r="AG41" s="726"/>
      <c r="AH41" s="727"/>
      <c r="AK41" s="118"/>
    </row>
    <row r="42" spans="1:37" ht="16.5" customHeight="1">
      <c r="A42" s="117"/>
      <c r="B42" s="121" t="s">
        <v>72</v>
      </c>
      <c r="C42" s="121"/>
      <c r="D42" s="121"/>
      <c r="E42" s="121"/>
      <c r="F42" s="121"/>
      <c r="G42" s="121"/>
      <c r="H42" s="121"/>
      <c r="I42" s="121"/>
      <c r="J42" s="121"/>
      <c r="K42" s="121"/>
      <c r="L42" s="121"/>
      <c r="M42" s="121"/>
      <c r="N42" s="121"/>
      <c r="O42" s="121"/>
      <c r="P42" s="121"/>
      <c r="Q42" s="121"/>
      <c r="R42" s="121"/>
      <c r="S42" s="121"/>
      <c r="T42" s="121"/>
      <c r="U42" s="121"/>
      <c r="V42" s="121"/>
      <c r="W42" s="122"/>
      <c r="X42" s="123"/>
      <c r="Y42" s="125"/>
      <c r="Z42" s="125"/>
      <c r="AA42" s="125"/>
      <c r="AB42" s="125"/>
      <c r="AC42" s="125"/>
      <c r="AD42" s="125"/>
      <c r="AE42" s="728"/>
      <c r="AF42" s="729"/>
      <c r="AG42" s="729"/>
      <c r="AH42" s="730"/>
      <c r="AK42" s="118"/>
    </row>
    <row r="43" spans="1:43" ht="16.5" customHeight="1" thickBot="1">
      <c r="A43" s="117"/>
      <c r="B43" s="121" t="s">
        <v>130</v>
      </c>
      <c r="C43" s="121"/>
      <c r="D43" s="121"/>
      <c r="E43" s="121"/>
      <c r="F43" s="121"/>
      <c r="G43" s="121"/>
      <c r="H43" s="121"/>
      <c r="I43" s="121"/>
      <c r="J43" s="121"/>
      <c r="K43" s="121"/>
      <c r="L43" s="121"/>
      <c r="M43" s="121"/>
      <c r="N43" s="121"/>
      <c r="O43" s="121"/>
      <c r="P43" s="121"/>
      <c r="Q43" s="121"/>
      <c r="R43" s="121"/>
      <c r="S43" s="121"/>
      <c r="T43" s="121"/>
      <c r="U43" s="121"/>
      <c r="V43" s="121"/>
      <c r="W43" s="122"/>
      <c r="X43" s="123"/>
      <c r="Y43" s="125"/>
      <c r="Z43" s="125"/>
      <c r="AA43" s="125"/>
      <c r="AB43" s="125"/>
      <c r="AC43" s="125"/>
      <c r="AD43" s="125"/>
      <c r="AE43" s="731"/>
      <c r="AF43" s="732"/>
      <c r="AG43" s="732"/>
      <c r="AH43" s="733"/>
      <c r="AK43" s="118"/>
      <c r="AQ43" s="3" t="s">
        <v>111</v>
      </c>
    </row>
    <row r="44" spans="1:37" ht="16.5" customHeight="1" thickBot="1">
      <c r="A44" s="117"/>
      <c r="B44" s="126" t="s">
        <v>131</v>
      </c>
      <c r="C44" s="121"/>
      <c r="D44" s="121"/>
      <c r="E44" s="121"/>
      <c r="F44" s="121"/>
      <c r="G44" s="121"/>
      <c r="H44" s="121"/>
      <c r="I44" s="121"/>
      <c r="J44" s="121"/>
      <c r="K44" s="121"/>
      <c r="L44" s="121"/>
      <c r="M44" s="121"/>
      <c r="N44" s="121"/>
      <c r="O44" s="121"/>
      <c r="P44" s="121"/>
      <c r="Q44" s="121"/>
      <c r="R44" s="121"/>
      <c r="S44" s="121"/>
      <c r="T44" s="121"/>
      <c r="U44" s="121"/>
      <c r="V44" s="121"/>
      <c r="W44" s="122"/>
      <c r="X44" s="123"/>
      <c r="Y44" s="125"/>
      <c r="Z44" s="125"/>
      <c r="AA44" s="125"/>
      <c r="AB44" s="125"/>
      <c r="AC44" s="125"/>
      <c r="AD44" s="125"/>
      <c r="AE44" s="125"/>
      <c r="AF44" s="125"/>
      <c r="AK44" s="118"/>
    </row>
    <row r="45" spans="1:37" ht="16.5" customHeight="1">
      <c r="A45" s="117"/>
      <c r="B45" s="126"/>
      <c r="C45" s="435" t="s">
        <v>132</v>
      </c>
      <c r="D45" s="436"/>
      <c r="E45" s="436"/>
      <c r="F45" s="436"/>
      <c r="G45" s="436"/>
      <c r="H45" s="436"/>
      <c r="I45" s="436"/>
      <c r="J45" s="436"/>
      <c r="K45" s="438" t="s">
        <v>133</v>
      </c>
      <c r="L45" s="439"/>
      <c r="M45" s="439"/>
      <c r="N45" s="439"/>
      <c r="O45" s="439"/>
      <c r="P45" s="439"/>
      <c r="Q45" s="439"/>
      <c r="R45" s="439"/>
      <c r="S45" s="439"/>
      <c r="T45" s="439"/>
      <c r="U45" s="439"/>
      <c r="V45" s="439"/>
      <c r="W45" s="439"/>
      <c r="X45" s="439"/>
      <c r="Y45" s="439"/>
      <c r="Z45" s="439"/>
      <c r="AA45" s="439"/>
      <c r="AB45" s="440"/>
      <c r="AC45" s="125"/>
      <c r="AD45" s="125"/>
      <c r="AE45" s="125"/>
      <c r="AF45" s="125"/>
      <c r="AG45" s="125"/>
      <c r="AH45" s="125"/>
      <c r="AI45" s="125"/>
      <c r="AJ45" s="125"/>
      <c r="AK45" s="118"/>
    </row>
    <row r="46" spans="1:37" ht="16.5" customHeight="1">
      <c r="A46" s="117"/>
      <c r="B46" s="126"/>
      <c r="C46" s="443" t="s">
        <v>134</v>
      </c>
      <c r="D46" s="444"/>
      <c r="E46" s="444"/>
      <c r="F46" s="444"/>
      <c r="G46" s="444"/>
      <c r="H46" s="444"/>
      <c r="I46" s="444"/>
      <c r="J46" s="444"/>
      <c r="K46" s="130" t="s">
        <v>135</v>
      </c>
      <c r="L46" s="131"/>
      <c r="M46" s="131"/>
      <c r="N46" s="131"/>
      <c r="O46" s="131"/>
      <c r="P46" s="131"/>
      <c r="Q46" s="131"/>
      <c r="R46" s="131"/>
      <c r="S46" s="131"/>
      <c r="T46" s="131"/>
      <c r="U46" s="131"/>
      <c r="V46" s="131"/>
      <c r="W46" s="132"/>
      <c r="X46" s="132"/>
      <c r="Y46" s="124"/>
      <c r="Z46" s="125"/>
      <c r="AA46" s="125"/>
      <c r="AB46" s="133"/>
      <c r="AC46" s="125"/>
      <c r="AD46" s="125"/>
      <c r="AE46" s="125"/>
      <c r="AF46" s="125"/>
      <c r="AG46" s="125"/>
      <c r="AH46" s="125"/>
      <c r="AI46" s="125"/>
      <c r="AJ46" s="125"/>
      <c r="AK46" s="118"/>
    </row>
    <row r="47" spans="1:37" ht="16.5" customHeight="1">
      <c r="A47" s="117"/>
      <c r="B47" s="126"/>
      <c r="C47" s="443"/>
      <c r="D47" s="444"/>
      <c r="E47" s="444"/>
      <c r="F47" s="444"/>
      <c r="G47" s="444"/>
      <c r="H47" s="444"/>
      <c r="I47" s="444"/>
      <c r="J47" s="444"/>
      <c r="K47" s="130" t="s">
        <v>136</v>
      </c>
      <c r="L47" s="131"/>
      <c r="M47" s="131"/>
      <c r="N47" s="131"/>
      <c r="O47" s="131"/>
      <c r="P47" s="131"/>
      <c r="Q47" s="131"/>
      <c r="R47" s="131"/>
      <c r="S47" s="131"/>
      <c r="T47" s="131"/>
      <c r="U47" s="131"/>
      <c r="V47" s="131"/>
      <c r="W47" s="132"/>
      <c r="X47" s="132"/>
      <c r="Y47" s="124"/>
      <c r="Z47" s="125"/>
      <c r="AA47" s="125"/>
      <c r="AB47" s="134"/>
      <c r="AC47" s="125"/>
      <c r="AD47" s="125"/>
      <c r="AE47" s="125"/>
      <c r="AF47" s="125"/>
      <c r="AG47" s="125"/>
      <c r="AH47" s="125"/>
      <c r="AI47" s="125"/>
      <c r="AJ47" s="125"/>
      <c r="AK47" s="118"/>
    </row>
    <row r="48" spans="1:37" ht="16.5" customHeight="1">
      <c r="A48" s="117"/>
      <c r="B48" s="126"/>
      <c r="C48" s="445"/>
      <c r="D48" s="446"/>
      <c r="E48" s="446"/>
      <c r="F48" s="446"/>
      <c r="G48" s="446"/>
      <c r="H48" s="446"/>
      <c r="I48" s="446"/>
      <c r="J48" s="446"/>
      <c r="K48" s="135" t="s">
        <v>137</v>
      </c>
      <c r="L48" s="136"/>
      <c r="M48" s="136"/>
      <c r="N48" s="136"/>
      <c r="O48" s="136"/>
      <c r="P48" s="136"/>
      <c r="Q48" s="136"/>
      <c r="R48" s="136"/>
      <c r="S48" s="136"/>
      <c r="T48" s="136"/>
      <c r="U48" s="136"/>
      <c r="V48" s="136"/>
      <c r="W48" s="137"/>
      <c r="X48" s="137"/>
      <c r="Y48" s="138"/>
      <c r="Z48" s="139"/>
      <c r="AA48" s="139"/>
      <c r="AB48" s="140"/>
      <c r="AC48" s="125"/>
      <c r="AD48" s="125"/>
      <c r="AE48" s="125"/>
      <c r="AF48" s="125"/>
      <c r="AG48" s="125"/>
      <c r="AH48" s="125"/>
      <c r="AI48" s="125"/>
      <c r="AJ48" s="125"/>
      <c r="AK48" s="118"/>
    </row>
    <row r="49" spans="1:45" ht="17.25" customHeight="1">
      <c r="A49" s="117"/>
      <c r="B49" s="126"/>
      <c r="C49" s="443" t="s">
        <v>138</v>
      </c>
      <c r="D49" s="447"/>
      <c r="E49" s="447"/>
      <c r="F49" s="447"/>
      <c r="G49" s="447"/>
      <c r="H49" s="447"/>
      <c r="I49" s="447"/>
      <c r="J49" s="447"/>
      <c r="K49" s="130" t="s">
        <v>139</v>
      </c>
      <c r="L49" s="131"/>
      <c r="M49" s="131"/>
      <c r="N49" s="131"/>
      <c r="O49" s="131"/>
      <c r="P49" s="131"/>
      <c r="Q49" s="131"/>
      <c r="R49" s="131"/>
      <c r="S49" s="131"/>
      <c r="T49" s="131"/>
      <c r="U49" s="131"/>
      <c r="V49" s="131"/>
      <c r="W49" s="132"/>
      <c r="X49" s="132"/>
      <c r="Y49" s="124"/>
      <c r="Z49" s="125"/>
      <c r="AA49" s="125"/>
      <c r="AB49" s="134"/>
      <c r="AC49" s="125"/>
      <c r="AD49" s="125"/>
      <c r="AE49" s="125"/>
      <c r="AF49" s="125"/>
      <c r="AG49" s="125"/>
      <c r="AH49" s="125"/>
      <c r="AI49" s="125"/>
      <c r="AJ49" s="125"/>
      <c r="AK49" s="118"/>
      <c r="AL49" s="67"/>
      <c r="AM49" s="67"/>
      <c r="AN49" s="105"/>
      <c r="AO49" s="110"/>
      <c r="AP49" s="67"/>
      <c r="AQ49" s="67"/>
      <c r="AR49" s="67"/>
      <c r="AS49" s="7"/>
    </row>
    <row r="50" spans="1:45" ht="13.5" customHeight="1">
      <c r="A50" s="117"/>
      <c r="B50" s="126"/>
      <c r="C50" s="448"/>
      <c r="D50" s="447"/>
      <c r="E50" s="447"/>
      <c r="F50" s="447"/>
      <c r="G50" s="447"/>
      <c r="H50" s="447"/>
      <c r="I50" s="447"/>
      <c r="J50" s="447"/>
      <c r="K50" s="130" t="s">
        <v>140</v>
      </c>
      <c r="L50" s="131"/>
      <c r="M50" s="131"/>
      <c r="N50" s="131"/>
      <c r="O50" s="131"/>
      <c r="P50" s="131"/>
      <c r="Q50" s="131"/>
      <c r="R50" s="131"/>
      <c r="S50" s="131"/>
      <c r="T50" s="131"/>
      <c r="U50" s="131"/>
      <c r="V50" s="131"/>
      <c r="W50" s="132"/>
      <c r="X50" s="132"/>
      <c r="Y50" s="124"/>
      <c r="Z50" s="125"/>
      <c r="AA50" s="125"/>
      <c r="AB50" s="134"/>
      <c r="AC50" s="125"/>
      <c r="AD50" s="125"/>
      <c r="AE50" s="125"/>
      <c r="AF50" s="125"/>
      <c r="AG50" s="125"/>
      <c r="AH50" s="125"/>
      <c r="AI50" s="125"/>
      <c r="AJ50" s="125"/>
      <c r="AK50" s="118"/>
      <c r="AL50" s="51"/>
      <c r="AM50" s="51"/>
      <c r="AN50" s="106"/>
      <c r="AO50" s="111"/>
      <c r="AP50" s="51"/>
      <c r="AQ50" s="51"/>
      <c r="AR50" s="51"/>
      <c r="AS50" s="7"/>
    </row>
    <row r="51" spans="1:45" ht="13.5" customHeight="1">
      <c r="A51" s="117"/>
      <c r="B51" s="126"/>
      <c r="C51" s="448"/>
      <c r="D51" s="447"/>
      <c r="E51" s="447"/>
      <c r="F51" s="447"/>
      <c r="G51" s="447"/>
      <c r="H51" s="447"/>
      <c r="I51" s="447"/>
      <c r="J51" s="447"/>
      <c r="K51" s="130" t="s">
        <v>141</v>
      </c>
      <c r="L51" s="131"/>
      <c r="M51" s="131"/>
      <c r="N51" s="131"/>
      <c r="O51" s="131"/>
      <c r="P51" s="131"/>
      <c r="Q51" s="131"/>
      <c r="R51" s="131"/>
      <c r="S51" s="131"/>
      <c r="T51" s="131"/>
      <c r="U51" s="131"/>
      <c r="V51" s="131"/>
      <c r="W51" s="132"/>
      <c r="X51" s="132"/>
      <c r="Y51" s="124"/>
      <c r="Z51" s="125"/>
      <c r="AA51" s="125"/>
      <c r="AB51" s="134"/>
      <c r="AC51" s="125"/>
      <c r="AD51" s="125"/>
      <c r="AE51" s="125"/>
      <c r="AF51" s="125"/>
      <c r="AG51" s="125"/>
      <c r="AH51" s="125"/>
      <c r="AI51" s="125"/>
      <c r="AJ51" s="125"/>
      <c r="AK51" s="118"/>
      <c r="AL51" s="51"/>
      <c r="AM51" s="51"/>
      <c r="AN51" s="106"/>
      <c r="AO51" s="111"/>
      <c r="AP51" s="51"/>
      <c r="AQ51" s="51"/>
      <c r="AR51" s="51"/>
      <c r="AS51" s="7"/>
    </row>
    <row r="52" spans="1:45" ht="13.5" customHeight="1">
      <c r="A52" s="117"/>
      <c r="B52" s="126"/>
      <c r="C52" s="448"/>
      <c r="D52" s="447"/>
      <c r="E52" s="447"/>
      <c r="F52" s="447"/>
      <c r="G52" s="447"/>
      <c r="H52" s="447"/>
      <c r="I52" s="447"/>
      <c r="J52" s="447"/>
      <c r="K52" s="130" t="s">
        <v>142</v>
      </c>
      <c r="L52" s="131"/>
      <c r="M52" s="131"/>
      <c r="N52" s="131"/>
      <c r="O52" s="131"/>
      <c r="P52" s="131"/>
      <c r="Q52" s="131"/>
      <c r="R52" s="131"/>
      <c r="S52" s="131"/>
      <c r="T52" s="131"/>
      <c r="U52" s="131"/>
      <c r="V52" s="131"/>
      <c r="W52" s="132"/>
      <c r="X52" s="132"/>
      <c r="Y52" s="124"/>
      <c r="Z52" s="125"/>
      <c r="AA52" s="125"/>
      <c r="AB52" s="134"/>
      <c r="AC52" s="125"/>
      <c r="AD52" s="125"/>
      <c r="AE52" s="125"/>
      <c r="AF52" s="125"/>
      <c r="AG52" s="125"/>
      <c r="AH52" s="125"/>
      <c r="AI52" s="125"/>
      <c r="AJ52" s="125"/>
      <c r="AK52" s="118"/>
      <c r="AL52" s="51"/>
      <c r="AM52" s="51"/>
      <c r="AN52" s="106"/>
      <c r="AO52" s="111"/>
      <c r="AP52" s="51"/>
      <c r="AQ52" s="51"/>
      <c r="AR52" s="51"/>
      <c r="AS52" s="7"/>
    </row>
    <row r="53" spans="1:45" ht="13.5" customHeight="1">
      <c r="A53" s="117"/>
      <c r="B53" s="126"/>
      <c r="C53" s="448"/>
      <c r="D53" s="447"/>
      <c r="E53" s="447"/>
      <c r="F53" s="447"/>
      <c r="G53" s="447"/>
      <c r="H53" s="447"/>
      <c r="I53" s="447"/>
      <c r="J53" s="447"/>
      <c r="K53" s="130" t="s">
        <v>143</v>
      </c>
      <c r="L53" s="131"/>
      <c r="M53" s="131"/>
      <c r="N53" s="131"/>
      <c r="O53" s="131"/>
      <c r="P53" s="131"/>
      <c r="Q53" s="131"/>
      <c r="R53" s="131"/>
      <c r="S53" s="131"/>
      <c r="T53" s="131"/>
      <c r="U53" s="131"/>
      <c r="V53" s="131"/>
      <c r="W53" s="132"/>
      <c r="X53" s="132"/>
      <c r="Y53" s="124"/>
      <c r="Z53" s="125"/>
      <c r="AA53" s="125"/>
      <c r="AB53" s="134"/>
      <c r="AC53" s="125"/>
      <c r="AD53" s="125"/>
      <c r="AE53" s="125"/>
      <c r="AF53" s="125"/>
      <c r="AG53" s="125"/>
      <c r="AH53" s="125"/>
      <c r="AI53" s="125"/>
      <c r="AJ53" s="125"/>
      <c r="AK53" s="118"/>
      <c r="AL53" s="51"/>
      <c r="AM53" s="51"/>
      <c r="AN53" s="106"/>
      <c r="AO53" s="111"/>
      <c r="AP53" s="51"/>
      <c r="AQ53" s="51"/>
      <c r="AR53" s="51"/>
      <c r="AS53" s="7"/>
    </row>
    <row r="54" spans="1:45" ht="13.5" customHeight="1">
      <c r="A54" s="117"/>
      <c r="B54" s="126"/>
      <c r="C54" s="448"/>
      <c r="D54" s="447"/>
      <c r="E54" s="447"/>
      <c r="F54" s="447"/>
      <c r="G54" s="447"/>
      <c r="H54" s="447"/>
      <c r="I54" s="447"/>
      <c r="J54" s="447"/>
      <c r="K54" s="130" t="s">
        <v>144</v>
      </c>
      <c r="L54" s="131"/>
      <c r="M54" s="131"/>
      <c r="N54" s="131"/>
      <c r="O54" s="131"/>
      <c r="P54" s="131"/>
      <c r="Q54" s="131"/>
      <c r="R54" s="131"/>
      <c r="S54" s="131"/>
      <c r="T54" s="131"/>
      <c r="U54" s="131"/>
      <c r="V54" s="131"/>
      <c r="W54" s="132"/>
      <c r="X54" s="132"/>
      <c r="Y54" s="124"/>
      <c r="Z54" s="125"/>
      <c r="AA54" s="125"/>
      <c r="AB54" s="134"/>
      <c r="AC54" s="125"/>
      <c r="AD54" s="125"/>
      <c r="AE54" s="125"/>
      <c r="AF54" s="125"/>
      <c r="AG54" s="125"/>
      <c r="AH54" s="125"/>
      <c r="AI54" s="125"/>
      <c r="AJ54" s="125"/>
      <c r="AK54" s="118"/>
      <c r="AL54" s="51"/>
      <c r="AM54" s="51"/>
      <c r="AN54" s="106"/>
      <c r="AO54" s="111"/>
      <c r="AP54" s="51"/>
      <c r="AQ54" s="51"/>
      <c r="AR54" s="51"/>
      <c r="AS54" s="7"/>
    </row>
    <row r="55" spans="1:45" ht="13.5" customHeight="1">
      <c r="A55" s="117"/>
      <c r="B55" s="126"/>
      <c r="C55" s="448"/>
      <c r="D55" s="447"/>
      <c r="E55" s="447"/>
      <c r="F55" s="447"/>
      <c r="G55" s="447"/>
      <c r="H55" s="447"/>
      <c r="I55" s="447"/>
      <c r="J55" s="447"/>
      <c r="K55" s="130" t="s">
        <v>145</v>
      </c>
      <c r="L55" s="131"/>
      <c r="M55" s="131"/>
      <c r="N55" s="131"/>
      <c r="O55" s="131"/>
      <c r="P55" s="131"/>
      <c r="Q55" s="131"/>
      <c r="R55" s="131"/>
      <c r="S55" s="131"/>
      <c r="T55" s="131"/>
      <c r="U55" s="131"/>
      <c r="V55" s="131"/>
      <c r="W55" s="132"/>
      <c r="X55" s="132"/>
      <c r="Y55" s="124"/>
      <c r="Z55" s="125"/>
      <c r="AA55" s="125"/>
      <c r="AB55" s="134"/>
      <c r="AC55" s="125"/>
      <c r="AD55" s="125"/>
      <c r="AE55" s="125"/>
      <c r="AF55" s="125"/>
      <c r="AG55" s="125"/>
      <c r="AH55" s="125"/>
      <c r="AI55" s="125"/>
      <c r="AJ55" s="125"/>
      <c r="AK55" s="118"/>
      <c r="AL55" s="51"/>
      <c r="AM55" s="51"/>
      <c r="AN55" s="106"/>
      <c r="AO55" s="111"/>
      <c r="AP55" s="51"/>
      <c r="AQ55" s="51"/>
      <c r="AR55" s="51"/>
      <c r="AS55" s="7"/>
    </row>
    <row r="56" spans="1:45" ht="13.5" customHeight="1" thickBot="1">
      <c r="A56" s="117"/>
      <c r="B56" s="126"/>
      <c r="C56" s="449"/>
      <c r="D56" s="450"/>
      <c r="E56" s="450"/>
      <c r="F56" s="450"/>
      <c r="G56" s="450"/>
      <c r="H56" s="450"/>
      <c r="I56" s="450"/>
      <c r="J56" s="450"/>
      <c r="K56" s="142" t="s">
        <v>146</v>
      </c>
      <c r="L56" s="143"/>
      <c r="M56" s="143"/>
      <c r="N56" s="143"/>
      <c r="O56" s="143"/>
      <c r="P56" s="143"/>
      <c r="Q56" s="143"/>
      <c r="R56" s="143"/>
      <c r="S56" s="143"/>
      <c r="T56" s="143"/>
      <c r="U56" s="143"/>
      <c r="V56" s="143"/>
      <c r="W56" s="144"/>
      <c r="X56" s="144"/>
      <c r="Y56" s="141"/>
      <c r="Z56" s="145"/>
      <c r="AA56" s="145"/>
      <c r="AB56" s="146"/>
      <c r="AC56" s="125"/>
      <c r="AD56" s="125"/>
      <c r="AE56" s="125"/>
      <c r="AF56" s="125"/>
      <c r="AG56" s="125"/>
      <c r="AH56" s="125"/>
      <c r="AI56" s="125"/>
      <c r="AJ56" s="125"/>
      <c r="AK56" s="118"/>
      <c r="AL56" s="51"/>
      <c r="AM56" s="51"/>
      <c r="AN56" s="106"/>
      <c r="AO56" s="111"/>
      <c r="AP56" s="51"/>
      <c r="AQ56" s="51"/>
      <c r="AR56" s="51"/>
      <c r="AS56" s="7"/>
    </row>
    <row r="57" spans="1:45" ht="13.5" customHeight="1">
      <c r="A57" s="117"/>
      <c r="B57" s="126"/>
      <c r="C57" s="127"/>
      <c r="D57" s="127"/>
      <c r="E57" s="127"/>
      <c r="F57" s="127"/>
      <c r="G57" s="127"/>
      <c r="H57" s="127"/>
      <c r="I57" s="127"/>
      <c r="J57" s="127"/>
      <c r="K57" s="118"/>
      <c r="L57" s="127"/>
      <c r="M57" s="127"/>
      <c r="N57" s="127"/>
      <c r="O57" s="127"/>
      <c r="P57" s="127"/>
      <c r="Q57" s="127"/>
      <c r="R57" s="127"/>
      <c r="S57" s="127"/>
      <c r="T57" s="127"/>
      <c r="U57" s="127"/>
      <c r="V57" s="127"/>
      <c r="W57" s="128"/>
      <c r="X57" s="128"/>
      <c r="Y57" s="124"/>
      <c r="Z57" s="125"/>
      <c r="AA57" s="125"/>
      <c r="AB57" s="125"/>
      <c r="AC57" s="125"/>
      <c r="AD57" s="125"/>
      <c r="AE57" s="125"/>
      <c r="AF57" s="125"/>
      <c r="AG57" s="125"/>
      <c r="AH57" s="125"/>
      <c r="AI57" s="125"/>
      <c r="AJ57" s="125"/>
      <c r="AK57" s="118"/>
      <c r="AL57" s="51"/>
      <c r="AM57" s="51"/>
      <c r="AN57" s="106"/>
      <c r="AO57" s="111"/>
      <c r="AP57" s="51"/>
      <c r="AQ57" s="51"/>
      <c r="AR57" s="51"/>
      <c r="AS57" s="7"/>
    </row>
    <row r="58" spans="1:45" ht="13.5" customHeight="1">
      <c r="A58" s="9"/>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106"/>
      <c r="AO58" s="111"/>
      <c r="AP58" s="51"/>
      <c r="AQ58" s="51"/>
      <c r="AR58" s="51"/>
      <c r="AS58" s="7"/>
    </row>
    <row r="59" spans="1:35" ht="13.5" customHeight="1">
      <c r="A59" s="9"/>
      <c r="B59" s="51"/>
      <c r="C59" s="51"/>
      <c r="D59" s="51"/>
      <c r="E59" s="51"/>
      <c r="F59" s="51"/>
      <c r="G59" s="51"/>
      <c r="H59" s="51"/>
      <c r="I59" s="51"/>
      <c r="J59" s="51"/>
      <c r="K59" s="51"/>
      <c r="L59" s="51"/>
      <c r="M59" s="9"/>
      <c r="N59" s="9"/>
      <c r="O59" s="9"/>
      <c r="P59" s="9"/>
      <c r="Q59" s="9"/>
      <c r="R59" s="9"/>
      <c r="S59" s="50"/>
      <c r="T59" s="50"/>
      <c r="U59" s="9"/>
      <c r="V59" s="9"/>
      <c r="W59" s="51"/>
      <c r="X59" s="51"/>
      <c r="Y59" s="51"/>
      <c r="Z59" s="51"/>
      <c r="AA59" s="51"/>
      <c r="AB59" s="51"/>
      <c r="AC59" s="51"/>
      <c r="AD59" s="51"/>
      <c r="AE59" s="51"/>
      <c r="AF59" s="51"/>
      <c r="AG59" s="51"/>
      <c r="AH59" s="51"/>
      <c r="AI59" s="51"/>
    </row>
    <row r="60" spans="1:35" ht="13.5" customHeight="1">
      <c r="A60" s="9"/>
      <c r="B60" s="9"/>
      <c r="C60" s="9"/>
      <c r="D60" s="9"/>
      <c r="E60" s="9"/>
      <c r="F60" s="9"/>
      <c r="G60" s="9"/>
      <c r="H60" s="9"/>
      <c r="I60" s="50"/>
      <c r="J60" s="9"/>
      <c r="K60" s="9"/>
      <c r="L60" s="9"/>
      <c r="M60" s="9"/>
      <c r="N60" s="9"/>
      <c r="O60" s="9"/>
      <c r="P60" s="9"/>
      <c r="Q60" s="9"/>
      <c r="R60" s="9"/>
      <c r="S60" s="50"/>
      <c r="T60" s="50"/>
      <c r="U60" s="9"/>
      <c r="V60" s="9"/>
      <c r="W60" s="51"/>
      <c r="X60" s="9"/>
      <c r="Y60" s="9"/>
      <c r="Z60" s="9"/>
      <c r="AA60" s="9"/>
      <c r="AB60" s="9"/>
      <c r="AC60" s="9"/>
      <c r="AD60" s="9"/>
      <c r="AE60" s="9"/>
      <c r="AF60" s="9"/>
      <c r="AG60" s="9"/>
      <c r="AH60" s="9"/>
      <c r="AI60" s="9"/>
    </row>
    <row r="61" spans="1:35" ht="13.5" customHeight="1">
      <c r="A61" s="9"/>
      <c r="B61" s="9"/>
      <c r="C61" s="9"/>
      <c r="D61" s="9"/>
      <c r="E61" s="9"/>
      <c r="F61" s="9"/>
      <c r="G61" s="9"/>
      <c r="H61" s="9"/>
      <c r="I61" s="50"/>
      <c r="J61" s="9"/>
      <c r="K61" s="9"/>
      <c r="L61" s="9"/>
      <c r="M61" s="9"/>
      <c r="N61" s="9"/>
      <c r="O61" s="9"/>
      <c r="P61" s="9"/>
      <c r="Q61" s="9"/>
      <c r="R61" s="9"/>
      <c r="S61" s="50"/>
      <c r="T61" s="50"/>
      <c r="U61" s="9"/>
      <c r="V61" s="9"/>
      <c r="W61" s="50"/>
      <c r="X61" s="9"/>
      <c r="Y61" s="9"/>
      <c r="Z61" s="9"/>
      <c r="AA61" s="9"/>
      <c r="AB61" s="9"/>
      <c r="AC61" s="9"/>
      <c r="AD61" s="9"/>
      <c r="AE61" s="9"/>
      <c r="AF61" s="9"/>
      <c r="AG61" s="9"/>
      <c r="AH61" s="9"/>
      <c r="AI61" s="9"/>
    </row>
    <row r="62" spans="1:35" ht="13.5" customHeight="1">
      <c r="A62" s="9"/>
      <c r="B62" s="9"/>
      <c r="C62" s="9"/>
      <c r="D62" s="9"/>
      <c r="E62" s="9"/>
      <c r="F62" s="9"/>
      <c r="G62" s="9"/>
      <c r="H62" s="9"/>
      <c r="I62" s="50"/>
      <c r="J62" s="9"/>
      <c r="K62" s="9"/>
      <c r="L62" s="9"/>
      <c r="M62" s="9"/>
      <c r="N62" s="9"/>
      <c r="O62" s="9"/>
      <c r="P62" s="9"/>
      <c r="Q62" s="9"/>
      <c r="R62" s="9"/>
      <c r="S62" s="50"/>
      <c r="T62" s="50"/>
      <c r="U62" s="9"/>
      <c r="V62" s="9"/>
      <c r="W62" s="50"/>
      <c r="X62" s="9"/>
      <c r="Y62" s="9"/>
      <c r="Z62" s="9"/>
      <c r="AA62" s="9"/>
      <c r="AB62" s="9"/>
      <c r="AC62" s="9"/>
      <c r="AD62" s="9"/>
      <c r="AE62" s="9"/>
      <c r="AF62" s="9"/>
      <c r="AG62" s="9"/>
      <c r="AH62" s="9"/>
      <c r="AI62" s="9"/>
    </row>
    <row r="63" ht="16.5" customHeight="1"/>
  </sheetData>
  <sheetProtection/>
  <mergeCells count="90">
    <mergeCell ref="AE41:AH43"/>
    <mergeCell ref="A2:AJ3"/>
    <mergeCell ref="Y4:AI4"/>
    <mergeCell ref="B6:L6"/>
    <mergeCell ref="U6:AI7"/>
    <mergeCell ref="C8:H9"/>
    <mergeCell ref="L8:L9"/>
    <mergeCell ref="P8:T9"/>
    <mergeCell ref="U8:AI9"/>
    <mergeCell ref="P10:T11"/>
    <mergeCell ref="V10:AH11"/>
    <mergeCell ref="B11:O12"/>
    <mergeCell ref="P12:T12"/>
    <mergeCell ref="V12:AE12"/>
    <mergeCell ref="AG12:AI12"/>
    <mergeCell ref="B13:H14"/>
    <mergeCell ref="I13:AB14"/>
    <mergeCell ref="AC13:AI14"/>
    <mergeCell ref="B15:H16"/>
    <mergeCell ref="I15:AB16"/>
    <mergeCell ref="AC15:AG16"/>
    <mergeCell ref="AH15:AI16"/>
    <mergeCell ref="Z24:AA24"/>
    <mergeCell ref="AB24:AG24"/>
    <mergeCell ref="B17:H18"/>
    <mergeCell ref="AC17:AG18"/>
    <mergeCell ref="AH17:AI18"/>
    <mergeCell ref="B19:H20"/>
    <mergeCell ref="AC19:AG20"/>
    <mergeCell ref="AH19:AI20"/>
    <mergeCell ref="T30:Y31"/>
    <mergeCell ref="Z30:AI31"/>
    <mergeCell ref="B21:AB22"/>
    <mergeCell ref="AC21:AG22"/>
    <mergeCell ref="AH21:AI22"/>
    <mergeCell ref="B23:H25"/>
    <mergeCell ref="J23:AI23"/>
    <mergeCell ref="J24:P24"/>
    <mergeCell ref="R24:S24"/>
    <mergeCell ref="T24:Y24"/>
    <mergeCell ref="T33:T38"/>
    <mergeCell ref="V33:Y33"/>
    <mergeCell ref="AA33:AB33"/>
    <mergeCell ref="AH24:AI24"/>
    <mergeCell ref="I25:AI25"/>
    <mergeCell ref="B26:H27"/>
    <mergeCell ref="I26:AI27"/>
    <mergeCell ref="B29:AI29"/>
    <mergeCell ref="B30:F31"/>
    <mergeCell ref="G30:S31"/>
    <mergeCell ref="L35:Q35"/>
    <mergeCell ref="R35:S35"/>
    <mergeCell ref="V35:Y35"/>
    <mergeCell ref="B32:S32"/>
    <mergeCell ref="T32:AI32"/>
    <mergeCell ref="B33:B38"/>
    <mergeCell ref="D33:H33"/>
    <mergeCell ref="J33:J38"/>
    <mergeCell ref="L33:Q33"/>
    <mergeCell ref="R33:S33"/>
    <mergeCell ref="R36:S36"/>
    <mergeCell ref="V36:Y36"/>
    <mergeCell ref="AA36:AB36"/>
    <mergeCell ref="AC33:AI35"/>
    <mergeCell ref="D34:H34"/>
    <mergeCell ref="L34:Q34"/>
    <mergeCell ref="R34:S34"/>
    <mergeCell ref="V34:Y34"/>
    <mergeCell ref="AA34:AB34"/>
    <mergeCell ref="D35:H35"/>
    <mergeCell ref="C49:J56"/>
    <mergeCell ref="AC36:AI38"/>
    <mergeCell ref="D37:H37"/>
    <mergeCell ref="L37:Q37"/>
    <mergeCell ref="R37:S37"/>
    <mergeCell ref="V37:Y37"/>
    <mergeCell ref="AA37:AB37"/>
    <mergeCell ref="D38:H38"/>
    <mergeCell ref="L38:Q38"/>
    <mergeCell ref="R38:S38"/>
    <mergeCell ref="B1:K1"/>
    <mergeCell ref="AA38:AB38"/>
    <mergeCell ref="AE40:AH40"/>
    <mergeCell ref="C45:J45"/>
    <mergeCell ref="K45:AB45"/>
    <mergeCell ref="C46:J48"/>
    <mergeCell ref="V38:Y38"/>
    <mergeCell ref="AA35:AB35"/>
    <mergeCell ref="D36:H36"/>
    <mergeCell ref="L36:Q36"/>
  </mergeCells>
  <dataValidations count="3">
    <dataValidation type="list" allowBlank="1" showInputMessage="1" showErrorMessage="1" sqref="G30:S31">
      <formula1>所管名称</formula1>
    </dataValidation>
    <dataValidation type="list" allowBlank="1" showInputMessage="1" showErrorMessage="1" sqref="AC33:AI35">
      <formula1>プロジェクト名称</formula1>
    </dataValidation>
    <dataValidation type="list" allowBlank="1" showInputMessage="1" showErrorMessage="1" sqref="I23:I24 R24:S24 Z24:AA24 K33:K38 U33:U38 C33:C38">
      <formula1>"☐,■"</formula1>
    </dataValidation>
  </dataValidations>
  <printOptions horizontalCentered="1" verticalCentered="1"/>
  <pageMargins left="0" right="0" top="0.5905511811023623" bottom="0" header="0.31496062992125984" footer="0.31496062992125984"/>
  <pageSetup blackAndWhite="1" horizontalDpi="300" verticalDpi="3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2:F31"/>
  <sheetViews>
    <sheetView zoomScalePageLayoutView="0" workbookViewId="0" topLeftCell="A1">
      <selection activeCell="A19" sqref="A19"/>
    </sheetView>
  </sheetViews>
  <sheetFormatPr defaultColWidth="9.00390625" defaultRowHeight="13.5"/>
  <cols>
    <col min="1" max="1" width="18.375" style="0" bestFit="1" customWidth="1"/>
    <col min="2" max="2" width="9.875" style="0" bestFit="1" customWidth="1"/>
    <col min="3" max="3" width="16.375" style="94" customWidth="1"/>
    <col min="4" max="4" width="9.875" style="112" bestFit="1" customWidth="1"/>
    <col min="5" max="5" width="44.625" style="99" customWidth="1"/>
    <col min="6" max="6" width="11.625" style="85" bestFit="1" customWidth="1"/>
  </cols>
  <sheetData>
    <row r="2" ht="14.25" thickBot="1">
      <c r="A2" t="s">
        <v>119</v>
      </c>
    </row>
    <row r="3" spans="1:6" ht="41.25" thickBot="1">
      <c r="A3" s="75" t="s">
        <v>121</v>
      </c>
      <c r="B3" s="76" t="s">
        <v>120</v>
      </c>
      <c r="C3" s="95" t="s">
        <v>122</v>
      </c>
      <c r="D3" s="104" t="s">
        <v>123</v>
      </c>
      <c r="E3" s="95" t="s">
        <v>124</v>
      </c>
      <c r="F3" s="77" t="s">
        <v>125</v>
      </c>
    </row>
    <row r="4" spans="1:6" ht="13.5">
      <c r="A4" s="648" t="s">
        <v>159</v>
      </c>
      <c r="B4" s="651">
        <v>22001040</v>
      </c>
      <c r="C4" s="96" t="s">
        <v>3</v>
      </c>
      <c r="D4" s="79">
        <f>IF(C4="","",VLOOKUP(C4,$C$22:$D$30,2,0))</f>
        <v>1</v>
      </c>
      <c r="E4" s="100" t="s">
        <v>158</v>
      </c>
      <c r="F4" s="82">
        <v>40101201</v>
      </c>
    </row>
    <row r="5" spans="1:6" ht="13.5">
      <c r="A5" s="649"/>
      <c r="B5" s="652"/>
      <c r="C5" s="97"/>
      <c r="D5" s="80"/>
      <c r="E5" s="100"/>
      <c r="F5" s="82"/>
    </row>
    <row r="6" spans="1:6" ht="13.5">
      <c r="A6" s="649"/>
      <c r="B6" s="652"/>
      <c r="C6" s="97"/>
      <c r="D6" s="80">
        <f aca="true" t="shared" si="0" ref="D6:D18">IF(C6="","",VLOOKUP(C6,$C$22:$D$30,2,0))</f>
      </c>
      <c r="E6" s="101"/>
      <c r="F6" s="83"/>
    </row>
    <row r="7" spans="1:6" ht="13.5">
      <c r="A7" s="649"/>
      <c r="B7" s="652"/>
      <c r="C7" s="97"/>
      <c r="D7" s="80">
        <f t="shared" si="0"/>
      </c>
      <c r="E7" s="101"/>
      <c r="F7" s="83"/>
    </row>
    <row r="8" spans="1:6" ht="13.5">
      <c r="A8" s="649"/>
      <c r="B8" s="652"/>
      <c r="C8" s="97"/>
      <c r="D8" s="80">
        <f t="shared" si="0"/>
      </c>
      <c r="E8" s="101"/>
      <c r="F8" s="83"/>
    </row>
    <row r="9" spans="1:6" ht="13.5">
      <c r="A9" s="649"/>
      <c r="B9" s="652"/>
      <c r="C9" s="97"/>
      <c r="D9" s="80">
        <f t="shared" si="0"/>
      </c>
      <c r="E9" s="101"/>
      <c r="F9" s="83"/>
    </row>
    <row r="10" spans="1:6" ht="13.5">
      <c r="A10" s="649"/>
      <c r="B10" s="652"/>
      <c r="C10" s="97"/>
      <c r="D10" s="80">
        <f t="shared" si="0"/>
      </c>
      <c r="E10" s="101"/>
      <c r="F10" s="83"/>
    </row>
    <row r="11" spans="1:6" ht="13.5">
      <c r="A11" s="649"/>
      <c r="B11" s="652"/>
      <c r="C11" s="97"/>
      <c r="D11" s="80">
        <f t="shared" si="0"/>
      </c>
      <c r="E11" s="101"/>
      <c r="F11" s="83"/>
    </row>
    <row r="12" spans="1:6" ht="13.5">
      <c r="A12" s="649"/>
      <c r="B12" s="652"/>
      <c r="C12" s="97"/>
      <c r="D12" s="80">
        <f t="shared" si="0"/>
      </c>
      <c r="E12" s="101"/>
      <c r="F12" s="83"/>
    </row>
    <row r="13" spans="1:6" ht="13.5">
      <c r="A13" s="649"/>
      <c r="B13" s="652"/>
      <c r="C13" s="97"/>
      <c r="D13" s="80">
        <f t="shared" si="0"/>
      </c>
      <c r="E13" s="101"/>
      <c r="F13" s="83"/>
    </row>
    <row r="14" spans="1:6" ht="13.5">
      <c r="A14" s="649"/>
      <c r="B14" s="652"/>
      <c r="C14" s="97"/>
      <c r="D14" s="80">
        <f t="shared" si="0"/>
      </c>
      <c r="E14" s="101"/>
      <c r="F14" s="83"/>
    </row>
    <row r="15" spans="1:6" ht="13.5">
      <c r="A15" s="649"/>
      <c r="B15" s="652"/>
      <c r="C15" s="97"/>
      <c r="D15" s="80">
        <f t="shared" si="0"/>
      </c>
      <c r="E15" s="101"/>
      <c r="F15" s="83"/>
    </row>
    <row r="16" spans="1:6" ht="13.5">
      <c r="A16" s="649"/>
      <c r="B16" s="652"/>
      <c r="C16" s="97"/>
      <c r="D16" s="80">
        <f t="shared" si="0"/>
      </c>
      <c r="E16" s="101"/>
      <c r="F16" s="83"/>
    </row>
    <row r="17" spans="1:6" ht="13.5">
      <c r="A17" s="649"/>
      <c r="B17" s="652"/>
      <c r="C17" s="97"/>
      <c r="D17" s="80">
        <f t="shared" si="0"/>
      </c>
      <c r="E17" s="101"/>
      <c r="F17" s="83"/>
    </row>
    <row r="18" spans="1:6" ht="14.25" thickBot="1">
      <c r="A18" s="650"/>
      <c r="B18" s="653"/>
      <c r="C18" s="98"/>
      <c r="D18" s="81">
        <f t="shared" si="0"/>
      </c>
      <c r="E18" s="102"/>
      <c r="F18" s="84"/>
    </row>
    <row r="20" ht="14.25" thickBot="1">
      <c r="B20" s="74"/>
    </row>
    <row r="21" spans="2:4" ht="14.25" thickBot="1">
      <c r="B21" s="74"/>
      <c r="C21" s="165" t="s">
        <v>122</v>
      </c>
      <c r="D21" s="166" t="s">
        <v>123</v>
      </c>
    </row>
    <row r="22" spans="2:6" ht="13.5" customHeight="1">
      <c r="B22" s="90"/>
      <c r="C22" s="167" t="s">
        <v>3</v>
      </c>
      <c r="D22" s="168">
        <v>1</v>
      </c>
      <c r="F22"/>
    </row>
    <row r="23" spans="2:6" ht="13.5" customHeight="1">
      <c r="B23" s="90"/>
      <c r="C23" s="169" t="s">
        <v>15</v>
      </c>
      <c r="D23" s="92">
        <v>2</v>
      </c>
      <c r="F23"/>
    </row>
    <row r="24" spans="2:6" ht="13.5">
      <c r="B24" s="90"/>
      <c r="C24" s="169" t="s">
        <v>16</v>
      </c>
      <c r="D24" s="92">
        <v>5</v>
      </c>
      <c r="F24"/>
    </row>
    <row r="25" spans="2:6" ht="13.5">
      <c r="B25" s="90"/>
      <c r="C25" s="169" t="s">
        <v>75</v>
      </c>
      <c r="D25" s="92">
        <v>8</v>
      </c>
      <c r="F25"/>
    </row>
    <row r="26" spans="2:6" ht="13.5">
      <c r="B26" s="90"/>
      <c r="C26" s="169" t="s">
        <v>76</v>
      </c>
      <c r="D26" s="92">
        <v>9</v>
      </c>
      <c r="F26"/>
    </row>
    <row r="27" spans="2:4" ht="13.5">
      <c r="B27" s="90"/>
      <c r="C27" s="169" t="s">
        <v>77</v>
      </c>
      <c r="D27" s="92">
        <v>10</v>
      </c>
    </row>
    <row r="28" spans="2:4" ht="13.5">
      <c r="B28" s="90"/>
      <c r="C28" s="169" t="s">
        <v>78</v>
      </c>
      <c r="D28" s="92">
        <v>12</v>
      </c>
    </row>
    <row r="29" spans="2:4" ht="13.5">
      <c r="B29" s="90"/>
      <c r="C29" s="170" t="s">
        <v>79</v>
      </c>
      <c r="D29" s="171">
        <v>1301</v>
      </c>
    </row>
    <row r="30" spans="2:4" ht="14.25" thickBot="1">
      <c r="B30" s="90"/>
      <c r="C30" s="172" t="s">
        <v>127</v>
      </c>
      <c r="D30" s="93">
        <v>1304</v>
      </c>
    </row>
    <row r="31" ht="13.5">
      <c r="D31" s="91"/>
    </row>
  </sheetData>
  <sheetProtection/>
  <mergeCells count="2">
    <mergeCell ref="A4:A18"/>
    <mergeCell ref="B4:B18"/>
  </mergeCells>
  <dataValidations count="1">
    <dataValidation type="list" allowBlank="1" showInputMessage="1" showErrorMessage="1" sqref="C4:C18">
      <formula1>$C$22:$C$30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jhonet1</dc:creator>
  <cp:keywords/>
  <dc:description/>
  <cp:lastModifiedBy>conso</cp:lastModifiedBy>
  <cp:lastPrinted>2017-05-31T05:54:16Z</cp:lastPrinted>
  <dcterms:created xsi:type="dcterms:W3CDTF">2003-11-28T09:01:18Z</dcterms:created>
  <dcterms:modified xsi:type="dcterms:W3CDTF">2019-06-04T02:32:25Z</dcterms:modified>
  <cp:category/>
  <cp:version/>
  <cp:contentType/>
  <cp:contentStatus/>
</cp:coreProperties>
</file>